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390" yWindow="1035" windowWidth="15600" windowHeight="11025"/>
  </bookViews>
  <sheets>
    <sheet name="Документ" sheetId="2" r:id="rId1"/>
  </sheets>
  <definedNames>
    <definedName name="_xlnm.Print_Titles" localSheetId="0">Документ!$6:$6</definedName>
  </definedNames>
  <calcPr calcId="145621"/>
</workbook>
</file>

<file path=xl/calcChain.xml><?xml version="1.0" encoding="utf-8"?>
<calcChain xmlns="http://schemas.openxmlformats.org/spreadsheetml/2006/main">
  <c r="H87" i="2" l="1"/>
  <c r="H8" i="2" l="1"/>
  <c r="H102" i="2" s="1"/>
  <c r="H94" i="2"/>
  <c r="H95" i="2"/>
  <c r="H7" i="2" l="1"/>
</calcChain>
</file>

<file path=xl/sharedStrings.xml><?xml version="1.0" encoding="utf-8"?>
<sst xmlns="http://schemas.openxmlformats.org/spreadsheetml/2006/main" count="347" uniqueCount="115">
  <si>
    <t>921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</si>
  <si>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</si>
  <si>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</si>
  <si>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</si>
  <si>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</si>
  <si>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Закупка товаров, работ и услуг для государственных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</si>
  <si>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</si>
  <si>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</si>
  <si>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</si>
  <si>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</si>
  <si>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</si>
  <si>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Резервный фонд местной администрации</t>
  </si>
  <si>
    <t xml:space="preserve">            Резервные средства</t>
  </si>
  <si>
    <t>870</t>
  </si>
  <si>
    <t xml:space="preserve">        Оценка имущества, признание прав и регулирование отношений муниципальной собственности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</si>
  <si>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</si>
  <si>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</si>
  <si>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    Плата взносов на капитальный ремонт в многоквартирном доме собственником помещений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</si>
  <si>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</si>
  <si>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</si>
  <si>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федеральным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</si>
  <si>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</si>
  <si>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учреждений)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</si>
  <si>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</si>
  <si>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</si>
  <si>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</si>
  <si>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</si>
  <si>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</si>
  <si>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</si>
  <si>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</si>
  <si>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</si>
  <si>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        Субсидии бюджетным учреждениям</t>
  </si>
  <si>
    <t>610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</si>
  <si>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</si>
  <si>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</si>
  <si>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</si>
  <si>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</si>
  <si>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</si>
  <si>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</si>
  <si>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спорта, ор</t>
  </si>
  <si>
    <t>Всего расходов:</t>
  </si>
  <si>
    <t>Наименование</t>
  </si>
  <si>
    <t>ГРБС</t>
  </si>
  <si>
    <t>ВР</t>
  </si>
  <si>
    <t>рублей</t>
  </si>
  <si>
    <t>Непрограмная деятельность</t>
  </si>
  <si>
    <t>ГП</t>
  </si>
  <si>
    <t>ППГП</t>
  </si>
  <si>
    <t>ОМ</t>
  </si>
  <si>
    <t>НР</t>
  </si>
  <si>
    <t>84200</t>
  </si>
  <si>
    <t>80900</t>
  </si>
  <si>
    <t>81660</t>
  </si>
  <si>
    <t>S6170</t>
  </si>
  <si>
    <t>81840</t>
  </si>
  <si>
    <t>S9601</t>
  </si>
  <si>
    <t>81740</t>
  </si>
  <si>
    <t>81810</t>
  </si>
  <si>
    <t>81690</t>
  </si>
  <si>
    <t>81700</t>
  </si>
  <si>
    <t>81710</t>
  </si>
  <si>
    <t>81730</t>
  </si>
  <si>
    <t>84260</t>
  </si>
  <si>
    <t>82450</t>
  </si>
  <si>
    <t>84290</t>
  </si>
  <si>
    <t>81830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</si>
  <si>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</si>
  <si>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84220</t>
  </si>
  <si>
    <t xml:space="preserve">          Закупка товаров, работ и услуг для обеспечения государственных (муниципальных) нужд</t>
  </si>
  <si>
    <t>244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</si>
  <si>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</si>
  <si>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84280</t>
  </si>
  <si>
    <t>80080</t>
  </si>
  <si>
    <t xml:space="preserve"> Муниципальная программа
 «Формирование современной городской среды на 2018-2022 годы
на территории р.п. Дубровка Дубровского городского поселения»
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</si>
  <si>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</si>
  <si>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</si>
  <si>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</si>
  <si>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Администрация Дубровского района</t>
  </si>
  <si>
    <t xml:space="preserve">        Полномочия по осуществлению внешнего муниципального финансового контроля в Дубровском городском поселении Дубровского муниципального района Брянской области </t>
  </si>
  <si>
    <t>83030</t>
  </si>
  <si>
    <t>F2</t>
  </si>
  <si>
    <t>55550</t>
  </si>
  <si>
    <t>Профилактика безнадзорности и правонарушений несовершеннолетних, организация деятельности административных коммисий и определения перечня должностных лиц органов местного самоуправления, уполномоченных составлять протоколы об административных нарушениях</t>
  </si>
  <si>
    <t>Межбюджетные трансферты</t>
  </si>
  <si>
    <t>Субвенции</t>
  </si>
  <si>
    <t>Условно утвержденные расходы</t>
  </si>
  <si>
    <t>Иные бюджетные ассигнования</t>
  </si>
  <si>
    <t>Резервные средства</t>
  </si>
  <si>
    <t>52430</t>
  </si>
  <si>
    <t>F5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</si>
  <si>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</si>
  <si>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84400</t>
  </si>
  <si>
    <t>Подготовка объектов ЖКХ к зиме</t>
  </si>
  <si>
    <t>S3450</t>
  </si>
  <si>
    <t>12022</t>
  </si>
  <si>
    <t>Сумма на 2023 год</t>
  </si>
  <si>
    <t>Приложение  №5 к Решению Дубровского поселкового Совета народных депутатов "О бюджете Дубровского городского поселения Дубровского муниципальногорайона Брянской области на 2023 год  и на плановый период 2024 и 2025 годы" от 16 декабря 2022 года №239</t>
  </si>
  <si>
    <t>Распределение расходов бюджета Дубровского городского поселения Дубровского муниципального района Брянской области  по целевым статьям (муниципальным программам и непрограммным направлениям деятельности), группам и подгруппам видов расходов на 2023 год и на плановый период 2024 и 2025 годов</t>
  </si>
  <si>
    <t xml:space="preserve"> Муниципальная программа "Реализация отдельных полномочий Дубровского городского поселения Дубровского муниципального района Брянской области  на 2023 - 2025 годы" </t>
  </si>
  <si>
    <t xml:space="preserve"> Строительство и реконструкция (модернизация) объектов питьевого водоснабжения</t>
  </si>
  <si>
    <t>400</t>
  </si>
  <si>
    <t>410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</si>
  <si>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</si>
  <si>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>84250</t>
  </si>
  <si>
    <t xml:space="preserve">            Межбюджетные трансферты</t>
  </si>
  <si>
    <t xml:space="preserve">              Иные межбюджетные трансферты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</si>
  <si>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</si>
  <si>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 xml:space="preserve">          Закупка энергетических ресурсов</t>
  </si>
  <si>
    <t xml:space="preserve">            Закупка товаров, работ и услуг для обеспечения государственных (муниципальных) нужд</t>
  </si>
  <si>
    <t>81930</t>
  </si>
  <si>
    <t>S</t>
  </si>
  <si>
    <t>5872</t>
  </si>
  <si>
    <t xml:space="preserve">        Реализация инициативных проектов</t>
  </si>
  <si>
    <t xml:space="preserve">          Прочая закупка товаров, работ и услуг</t>
  </si>
  <si>
    <t>Приложение №4 к Решению Дубровского поселкового Совета народных депутатов от  29 сентября   2023 года №259 "О внесении изменений и дополнений в Решение Дубровского поселкового Совета народных депутатов от 16.12.2022 года № 239   "О бюджете Дубровского городского поселения Дубровского иуниципального района Брянской области" на 2023 год и на плановый период 2024 и 2025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</si>
</sst>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5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5" fillId="2" borderId="0"/>
    <xf numFmtId="0" fontId="5" fillId="0" borderId="0">
      <alignment wrapText="1"/>
    </xf>
    <xf numFmtId="0" fontId="5" fillId="0" borderId="0"/>
    <xf numFmtId="0" fontId="6" fillId="0" borderId="0">
      <alignment horizontal="center"/>
    </xf>
    <xf numFmtId="0" fontId="5" fillId="0" borderId="0">
      <alignment horizontal="right"/>
    </xf>
    <xf numFmtId="0" fontId="5" fillId="2" borderId="2"/>
    <xf numFmtId="0" fontId="5" fillId="0" borderId="3">
      <alignment horizontal="center" vertical="center" wrapText="1"/>
    </xf>
    <xf numFmtId="0" fontId="5" fillId="2" borderId="4"/>
    <xf numFmtId="0" fontId="5" fillId="2" borderId="0">
      <alignment shrinkToFit="1"/>
    </xf>
    <xf numFmtId="0" fontId="7" fillId="0" borderId="4">
      <alignment horizontal="right"/>
    </xf>
    <xf numFmtId="4" fontId="7" fillId="3" borderId="4">
      <alignment horizontal="right" vertical="top" shrinkToFit="1"/>
    </xf>
    <xf numFmtId="4" fontId="7" fillId="4" borderId="4">
      <alignment horizontal="right" vertical="top" shrinkToFit="1"/>
    </xf>
    <xf numFmtId="0" fontId="5" fillId="0" borderId="0">
      <alignment horizontal="left" wrapText="1"/>
    </xf>
    <xf numFmtId="0" fontId="7" fillId="0" borderId="3">
      <alignment vertical="top" wrapText="1"/>
    </xf>
    <xf numFmtId="49" fontId="5" fillId="0" borderId="3">
      <alignment horizontal="center" vertical="top" shrinkToFit="1"/>
    </xf>
    <xf numFmtId="4" fontId="7" fillId="3" borderId="3">
      <alignment horizontal="right" vertical="top" shrinkToFit="1"/>
    </xf>
    <xf numFmtId="4" fontId="7" fillId="4" borderId="3">
      <alignment horizontal="right" vertical="top" shrinkToFit="1"/>
    </xf>
    <xf numFmtId="0" fontId="5" fillId="2" borderId="5"/>
    <xf numFmtId="0" fontId="5" fillId="2" borderId="5">
      <alignment horizontal="center"/>
    </xf>
    <xf numFmtId="4" fontId="7" fillId="0" borderId="3">
      <alignment horizontal="right" vertical="top" shrinkToFit="1"/>
    </xf>
    <xf numFmtId="49" fontId="5" fillId="0" borderId="3">
      <alignment horizontal="left" vertical="top" wrapText="1" indent="2"/>
    </xf>
    <xf numFmtId="4" fontId="5" fillId="0" borderId="3">
      <alignment horizontal="right" vertical="top" shrinkToFit="1"/>
    </xf>
    <xf numFmtId="0" fontId="5" fillId="2" borderId="5">
      <alignment shrinkToFit="1"/>
    </xf>
    <xf numFmtId="0" fontId="5" fillId="2" borderId="4">
      <alignment horizontal="center"/>
    </xf>
    <xf numFmtId="0" fontId="1" fillId="0" borderId="0"/>
    <xf numFmtId="0" fontId="8" fillId="0" borderId="1">
      <alignment vertical="top" wrapText="1"/>
    </xf>
  </cellStyleXfs>
  <cellXfs count="57">
    <xf numFmtId="0" fontId="0" fillId="0" borderId="0" xfId="0"/>
    <xf numFmtId="0" fontId="3" fillId="0" borderId="0" xfId="0" applyFont="1" applyProtection="1">
      <protection locked="0"/>
    </xf>
    <xf numFmtId="0" fontId="4" fillId="0" borderId="0" xfId="0" applyFont="1" applyFill="1" applyProtection="1">
      <protection locked="0"/>
    </xf>
    <xf numFmtId="0" fontId="3" fillId="0" borderId="0" xfId="0" applyFont="1" applyFill="1" applyProtection="1">
      <protection locked="0"/>
    </xf>
    <xf numFmtId="4" fontId="3" fillId="0" borderId="0" xfId="0" applyNumberFormat="1" applyFont="1" applyFill="1" applyProtection="1">
      <protection locked="0"/>
    </xf>
    <xf numFmtId="4" fontId="4" fillId="0" borderId="0" xfId="0" applyNumberFormat="1" applyFont="1" applyFill="1" applyProtection="1">
      <protection locked="0"/>
    </xf>
    <xf numFmtId="0" fontId="9" fillId="0" borderId="0" xfId="7" applyNumberFormat="1" applyFont="1" applyAlignment="1" applyProtection="1">
      <alignment wrapText="1"/>
    </xf>
    <xf numFmtId="0" fontId="11" fillId="0" borderId="3" xfId="12" applyNumberFormat="1" applyFont="1" applyFill="1" applyProtection="1">
      <alignment horizontal="center" vertical="center" wrapText="1"/>
    </xf>
    <xf numFmtId="4" fontId="3" fillId="0" borderId="0" xfId="0" applyNumberFormat="1" applyFont="1" applyProtection="1">
      <protection locked="0"/>
    </xf>
    <xf numFmtId="2" fontId="4" fillId="0" borderId="0" xfId="0" applyNumberFormat="1" applyFont="1" applyFill="1" applyProtection="1">
      <protection locked="0"/>
    </xf>
    <xf numFmtId="4" fontId="13" fillId="5" borderId="3" xfId="21" applyNumberFormat="1" applyFont="1" applyFill="1" applyProtection="1">
      <alignment horizontal="right" vertical="top" shrinkToFit="1"/>
    </xf>
    <xf numFmtId="0" fontId="13" fillId="5" borderId="6" xfId="17" applyNumberFormat="1" applyFont="1" applyFill="1" applyBorder="1" applyAlignment="1" applyProtection="1">
      <alignment horizontal="left" vertical="top" wrapText="1"/>
    </xf>
    <xf numFmtId="0" fontId="14" fillId="0" borderId="3" xfId="19" applyNumberFormat="1" applyFont="1" applyFill="1" applyProtection="1">
      <alignment vertical="top" wrapText="1"/>
    </xf>
    <xf numFmtId="164" fontId="14" fillId="0" borderId="3" xfId="19" applyNumberFormat="1" applyFont="1" applyFill="1" applyAlignment="1" applyProtection="1">
      <alignment horizontal="right" vertical="top"/>
    </xf>
    <xf numFmtId="0" fontId="14" fillId="0" borderId="3" xfId="19" applyNumberFormat="1" applyFont="1" applyFill="1" applyAlignment="1" applyProtection="1">
      <alignment horizontal="right" vertical="top"/>
    </xf>
    <xf numFmtId="49" fontId="14" fillId="0" borderId="3" xfId="20" applyFont="1" applyFill="1" applyAlignment="1" applyProtection="1">
      <alignment horizontal="right" vertical="top" shrinkToFit="1"/>
    </xf>
    <xf numFmtId="4" fontId="14" fillId="0" borderId="9" xfId="21" applyFont="1" applyFill="1" applyBorder="1" applyAlignment="1" applyProtection="1">
      <alignment horizontal="right" vertical="top" shrinkToFit="1"/>
    </xf>
    <xf numFmtId="4" fontId="14" fillId="0" borderId="6" xfId="21" applyFont="1" applyFill="1" applyBorder="1" applyAlignment="1" applyProtection="1">
      <alignment horizontal="right" vertical="top" shrinkToFit="1"/>
    </xf>
    <xf numFmtId="4" fontId="14" fillId="0" borderId="10" xfId="21" applyFont="1" applyFill="1" applyBorder="1" applyAlignment="1" applyProtection="1">
      <alignment horizontal="right" vertical="top" shrinkToFit="1"/>
    </xf>
    <xf numFmtId="4" fontId="14" fillId="0" borderId="3" xfId="21" applyFont="1" applyFill="1" applyAlignment="1" applyProtection="1">
      <alignment horizontal="right" vertical="top" shrinkToFit="1"/>
    </xf>
    <xf numFmtId="0" fontId="14" fillId="0" borderId="1" xfId="18" applyNumberFormat="1" applyFont="1" applyFill="1" applyBorder="1" applyProtection="1">
      <alignment horizontal="left" wrapText="1"/>
    </xf>
    <xf numFmtId="0" fontId="14" fillId="0" borderId="7" xfId="18" applyNumberFormat="1" applyFont="1" applyFill="1" applyBorder="1" applyProtection="1">
      <alignment horizontal="left" wrapText="1"/>
    </xf>
    <xf numFmtId="0" fontId="14" fillId="0" borderId="6" xfId="18" applyNumberFormat="1" applyFont="1" applyFill="1" applyBorder="1" applyProtection="1">
      <alignment horizontal="left" wrapText="1"/>
    </xf>
    <xf numFmtId="164" fontId="14" fillId="0" borderId="11" xfId="19" applyNumberFormat="1" applyFont="1" applyFill="1" applyBorder="1" applyAlignment="1" applyProtection="1">
      <alignment horizontal="right" vertical="top"/>
    </xf>
    <xf numFmtId="0" fontId="14" fillId="5" borderId="6" xfId="18" applyNumberFormat="1" applyFont="1" applyFill="1" applyBorder="1" applyAlignment="1" applyProtection="1">
      <alignment vertical="top" wrapText="1"/>
    </xf>
    <xf numFmtId="0" fontId="14" fillId="0" borderId="6" xfId="18" applyNumberFormat="1" applyFont="1" applyFill="1" applyBorder="1" applyAlignment="1" applyProtection="1">
      <alignment vertical="top" wrapText="1"/>
    </xf>
    <xf numFmtId="164" fontId="14" fillId="0" borderId="12" xfId="19" applyNumberFormat="1" applyFont="1" applyFill="1" applyBorder="1" applyAlignment="1" applyProtection="1">
      <alignment horizontal="right" vertical="top"/>
    </xf>
    <xf numFmtId="0" fontId="14" fillId="5" borderId="0" xfId="0" applyFont="1" applyFill="1" applyAlignment="1" applyProtection="1">
      <alignment wrapText="1"/>
      <protection locked="0"/>
    </xf>
    <xf numFmtId="164" fontId="14" fillId="0" borderId="6" xfId="19" applyNumberFormat="1" applyFont="1" applyFill="1" applyBorder="1" applyAlignment="1" applyProtection="1">
      <alignment horizontal="right" vertical="top"/>
    </xf>
    <xf numFmtId="0" fontId="14" fillId="0" borderId="11" xfId="19" applyNumberFormat="1" applyFont="1" applyFill="1" applyBorder="1" applyAlignment="1" applyProtection="1">
      <alignment horizontal="right" vertical="top"/>
    </xf>
    <xf numFmtId="0" fontId="14" fillId="5" borderId="8" xfId="18" applyNumberFormat="1" applyFont="1" applyFill="1" applyBorder="1" applyAlignment="1" applyProtection="1">
      <alignment vertical="top" wrapText="1"/>
    </xf>
    <xf numFmtId="0" fontId="14" fillId="0" borderId="10" xfId="17" applyNumberFormat="1" applyFont="1" applyFill="1" applyBorder="1" applyAlignment="1" applyProtection="1">
      <alignment vertical="top" wrapText="1"/>
    </xf>
    <xf numFmtId="164" fontId="14" fillId="0" borderId="13" xfId="19" applyNumberFormat="1" applyFont="1" applyFill="1" applyBorder="1" applyAlignment="1" applyProtection="1">
      <alignment horizontal="right" vertical="top"/>
    </xf>
    <xf numFmtId="0" fontId="14" fillId="0" borderId="6" xfId="31" applyNumberFormat="1" applyFont="1" applyFill="1" applyBorder="1" applyProtection="1">
      <alignment vertical="top" wrapText="1"/>
    </xf>
    <xf numFmtId="0" fontId="14" fillId="0" borderId="10" xfId="19" applyNumberFormat="1" applyFont="1" applyFill="1" applyBorder="1" applyProtection="1">
      <alignment vertical="top" wrapText="1"/>
    </xf>
    <xf numFmtId="0" fontId="14" fillId="0" borderId="9" xfId="19" applyNumberFormat="1" applyFont="1" applyFill="1" applyBorder="1" applyProtection="1">
      <alignment vertical="top" wrapText="1"/>
    </xf>
    <xf numFmtId="164" fontId="14" fillId="5" borderId="3" xfId="19" applyNumberFormat="1" applyFont="1" applyFill="1" applyAlignment="1" applyProtection="1">
      <alignment horizontal="right" vertical="top"/>
    </xf>
    <xf numFmtId="49" fontId="14" fillId="5" borderId="3" xfId="20" applyFont="1" applyFill="1" applyAlignment="1" applyProtection="1">
      <alignment horizontal="right" vertical="top" shrinkToFit="1"/>
    </xf>
    <xf numFmtId="4" fontId="14" fillId="0" borderId="3" xfId="21" applyFont="1" applyFill="1" applyProtection="1">
      <alignment horizontal="right" vertical="top" shrinkToFit="1"/>
    </xf>
    <xf numFmtId="4" fontId="14" fillId="5" borderId="3" xfId="21" applyNumberFormat="1" applyFont="1" applyFill="1" applyProtection="1">
      <alignment horizontal="right" vertical="top" shrinkToFit="1"/>
    </xf>
    <xf numFmtId="0" fontId="14" fillId="0" borderId="1" xfId="30" applyFont="1" applyFill="1" applyBorder="1" applyAlignment="1">
      <alignment horizontal="left" vertical="center" wrapText="1"/>
    </xf>
    <xf numFmtId="0" fontId="14" fillId="5" borderId="7" xfId="30" applyFont="1" applyFill="1" applyBorder="1" applyAlignment="1">
      <alignment horizontal="left" vertical="center" wrapText="1"/>
    </xf>
    <xf numFmtId="0" fontId="14" fillId="0" borderId="10" xfId="12" applyNumberFormat="1" applyFont="1" applyFill="1" applyBorder="1" applyProtection="1">
      <alignment horizontal="center" vertical="center" wrapText="1"/>
    </xf>
    <xf numFmtId="0" fontId="14" fillId="0" borderId="3" xfId="12" applyNumberFormat="1" applyFont="1" applyFill="1" applyAlignment="1" applyProtection="1">
      <alignment horizontal="right" vertical="center"/>
    </xf>
    <xf numFmtId="4" fontId="14" fillId="0" borderId="3" xfId="12" applyNumberFormat="1" applyFont="1" applyFill="1" applyAlignment="1" applyProtection="1">
      <alignment horizontal="right" vertical="center"/>
    </xf>
    <xf numFmtId="0" fontId="14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 applyProtection="1">
      <alignment horizontal="right"/>
      <protection locked="0"/>
    </xf>
    <xf numFmtId="4" fontId="14" fillId="0" borderId="1" xfId="0" applyNumberFormat="1" applyFont="1" applyFill="1" applyBorder="1" applyAlignment="1" applyProtection="1">
      <alignment horizontal="right"/>
      <protection locked="0"/>
    </xf>
    <xf numFmtId="0" fontId="9" fillId="0" borderId="0" xfId="9" applyNumberFormat="1" applyFont="1" applyAlignment="1" applyProtection="1">
      <alignment horizontal="center" wrapText="1"/>
    </xf>
    <xf numFmtId="0" fontId="9" fillId="0" borderId="0" xfId="9" applyFont="1" applyAlignment="1" applyProtection="1">
      <alignment horizontal="center" wrapText="1"/>
      <protection locked="0"/>
    </xf>
    <xf numFmtId="0" fontId="10" fillId="0" borderId="0" xfId="9" applyNumberFormat="1" applyFont="1" applyProtection="1">
      <alignment horizontal="center"/>
    </xf>
    <xf numFmtId="0" fontId="10" fillId="0" borderId="0" xfId="9" applyFont="1" applyProtection="1">
      <alignment horizontal="center"/>
      <protection locked="0"/>
    </xf>
    <xf numFmtId="0" fontId="9" fillId="0" borderId="0" xfId="10" applyNumberFormat="1" applyFont="1" applyFill="1" applyProtection="1">
      <alignment horizontal="right"/>
    </xf>
    <xf numFmtId="0" fontId="9" fillId="0" borderId="0" xfId="10" applyFont="1" applyFill="1" applyProtection="1">
      <alignment horizontal="right"/>
      <protection locked="0"/>
    </xf>
    <xf numFmtId="0" fontId="3" fillId="0" borderId="0" xfId="0" applyFont="1" applyAlignment="1" applyProtection="1">
      <alignment horizontal="left" wrapText="1"/>
      <protection locked="0"/>
    </xf>
    <xf numFmtId="0" fontId="0" fillId="0" borderId="0" xfId="0" applyAlignment="1">
      <alignment horizontal="left" wrapText="1"/>
    </xf>
    <xf numFmtId="0" fontId="12" fillId="0" borderId="0" xfId="11" applyFont="1" applyFill="1" applyBorder="1" applyAlignment="1">
      <alignment horizontal="left" wrapText="1"/>
    </xf>
  </cellXfs>
  <cellStyles count="32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31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  <cellStyle name="Обычный 2" xfId="3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K120"/>
  <sheetViews>
    <sheetView showGridLines="0" tabSelected="1" view="pageBreakPreview" zoomScaleNormal="90" zoomScaleSheetLayoutView="100" workbookViewId="0">
      <pane ySplit="6" topLeftCell="A92" activePane="bottomLeft" state="frozen"/>
      <selection pane="bottomLeft" activeCell="D1" sqref="D1:H1"/>
    </sheetView>
  </sheetViews>
  <sheetFormatPr defaultRowHeight="15" outlineLevelRow="5" x14ac:dyDescent="0.25"/>
  <cols>
    <col min="1" max="1" width="43.7109375" style="1" customWidth="1"/>
    <col min="2" max="2" width="8" style="1" customWidth="1"/>
    <col min="3" max="3" width="8.7109375" style="1" customWidth="1"/>
    <col min="4" max="4" width="6.5703125" style="1" customWidth="1"/>
    <col min="5" max="5" width="7.7109375" style="1" customWidth="1"/>
    <col min="6" max="6" width="14" style="1" customWidth="1"/>
    <col min="7" max="7" width="11.140625" style="1" customWidth="1"/>
    <col min="8" max="8" width="18.7109375" style="1" customWidth="1"/>
    <col min="9" max="9" width="14.28515625" style="3" bestFit="1" customWidth="1"/>
    <col min="10" max="10" width="10.7109375" style="3" bestFit="1" customWidth="1"/>
    <col min="11" max="11" width="14.28515625" style="3" bestFit="1" customWidth="1"/>
    <col min="12" max="16384" width="9.140625" style="3"/>
  </cols>
  <sheetData>
    <row r="1" spans="1:11" ht="106.5" customHeight="1" x14ac:dyDescent="0.3">
      <c r="A1" s="6"/>
      <c r="B1" s="6"/>
      <c r="C1" s="6"/>
      <c r="D1" s="54" t="s">
        <v>114</v>
      </c>
      <c r="E1" s="55"/>
      <c r="F1" s="55"/>
      <c r="G1" s="55"/>
      <c r="H1" s="55"/>
    </row>
    <row r="2" spans="1:11" ht="77.25" customHeight="1" x14ac:dyDescent="0.3">
      <c r="A2" s="6"/>
      <c r="B2" s="6"/>
      <c r="C2" s="6"/>
      <c r="D2" s="56" t="s">
        <v>96</v>
      </c>
      <c r="E2" s="55"/>
      <c r="F2" s="55"/>
      <c r="G2" s="55"/>
      <c r="H2" s="55"/>
    </row>
    <row r="3" spans="1:11" ht="82.5" customHeight="1" x14ac:dyDescent="0.3">
      <c r="A3" s="48" t="s">
        <v>97</v>
      </c>
      <c r="B3" s="48"/>
      <c r="C3" s="48"/>
      <c r="D3" s="48"/>
      <c r="E3" s="49"/>
      <c r="F3" s="49"/>
      <c r="G3" s="49"/>
      <c r="H3" s="49"/>
    </row>
    <row r="4" spans="1:11" ht="3.75" customHeight="1" x14ac:dyDescent="0.3">
      <c r="A4" s="50"/>
      <c r="B4" s="50"/>
      <c r="C4" s="50"/>
      <c r="D4" s="50"/>
      <c r="E4" s="51"/>
      <c r="F4" s="51"/>
      <c r="G4" s="51"/>
      <c r="H4" s="51"/>
    </row>
    <row r="5" spans="1:11" ht="15.75" customHeight="1" x14ac:dyDescent="0.3">
      <c r="A5" s="52" t="s">
        <v>44</v>
      </c>
      <c r="B5" s="52"/>
      <c r="C5" s="52"/>
      <c r="D5" s="52"/>
      <c r="E5" s="53"/>
      <c r="F5" s="53"/>
      <c r="G5" s="53"/>
      <c r="H5" s="53"/>
    </row>
    <row r="6" spans="1:11" ht="36" customHeight="1" x14ac:dyDescent="0.25">
      <c r="A6" s="7" t="s">
        <v>41</v>
      </c>
      <c r="B6" s="7" t="s">
        <v>46</v>
      </c>
      <c r="C6" s="7" t="s">
        <v>47</v>
      </c>
      <c r="D6" s="7" t="s">
        <v>48</v>
      </c>
      <c r="E6" s="7" t="s">
        <v>42</v>
      </c>
      <c r="F6" s="7" t="s">
        <v>49</v>
      </c>
      <c r="G6" s="7" t="s">
        <v>43</v>
      </c>
      <c r="H6" s="7" t="s">
        <v>95</v>
      </c>
    </row>
    <row r="7" spans="1:11" s="2" customFormat="1" ht="76.5" customHeight="1" x14ac:dyDescent="0.2">
      <c r="A7" s="12" t="s">
        <v>98</v>
      </c>
      <c r="B7" s="13">
        <v>1</v>
      </c>
      <c r="C7" s="14"/>
      <c r="D7" s="13"/>
      <c r="E7" s="15"/>
      <c r="F7" s="15"/>
      <c r="G7" s="15"/>
      <c r="H7" s="16">
        <f>H8</f>
        <v>76028197.700000003</v>
      </c>
      <c r="J7" s="9"/>
      <c r="K7" s="5"/>
    </row>
    <row r="8" spans="1:11" s="2" customFormat="1" ht="21" customHeight="1" x14ac:dyDescent="0.2">
      <c r="A8" s="12" t="s">
        <v>77</v>
      </c>
      <c r="B8" s="13">
        <v>1</v>
      </c>
      <c r="C8" s="14">
        <v>0</v>
      </c>
      <c r="D8" s="13">
        <v>0</v>
      </c>
      <c r="E8" s="15" t="s">
        <v>0</v>
      </c>
      <c r="F8" s="15"/>
      <c r="G8" s="15"/>
      <c r="H8" s="17">
        <f>H9+H12+H18+H21+H24+H27+H30+H33+H39+H42+H45+H48+H51+H54+H57+H60+H63+H66+H72+H75+H80+H83+H15+H36</f>
        <v>76028197.700000003</v>
      </c>
      <c r="I8" s="5"/>
    </row>
    <row r="9" spans="1:11" ht="83.25" customHeight="1" outlineLevel="5" x14ac:dyDescent="0.25">
      <c r="A9" s="12" t="s">
        <v>78</v>
      </c>
      <c r="B9" s="13">
        <v>1</v>
      </c>
      <c r="C9" s="14">
        <v>0</v>
      </c>
      <c r="D9" s="13">
        <v>0</v>
      </c>
      <c r="E9" s="15" t="s">
        <v>0</v>
      </c>
      <c r="F9" s="15" t="s">
        <v>50</v>
      </c>
      <c r="G9" s="15"/>
      <c r="H9" s="18">
        <v>5000</v>
      </c>
    </row>
    <row r="10" spans="1:11" ht="16.5" customHeight="1" outlineLevel="4" x14ac:dyDescent="0.25">
      <c r="A10" s="12" t="s">
        <v>1</v>
      </c>
      <c r="B10" s="13">
        <v>1</v>
      </c>
      <c r="C10" s="14">
        <v>0</v>
      </c>
      <c r="D10" s="13">
        <v>0</v>
      </c>
      <c r="E10" s="15" t="s">
        <v>0</v>
      </c>
      <c r="F10" s="15" t="s">
        <v>50</v>
      </c>
      <c r="G10" s="15" t="s">
        <v>2</v>
      </c>
      <c r="H10" s="19">
        <v>5000</v>
      </c>
    </row>
    <row r="11" spans="1:11" ht="22.5" customHeight="1" outlineLevel="5" x14ac:dyDescent="0.25">
      <c r="A11" s="12" t="s">
        <v>3</v>
      </c>
      <c r="B11" s="13">
        <v>1</v>
      </c>
      <c r="C11" s="14">
        <v>0</v>
      </c>
      <c r="D11" s="13">
        <v>0</v>
      </c>
      <c r="E11" s="15" t="s">
        <v>0</v>
      </c>
      <c r="F11" s="15" t="s">
        <v>50</v>
      </c>
      <c r="G11" s="15" t="s">
        <v>4</v>
      </c>
      <c r="H11" s="19">
        <v>5000</v>
      </c>
    </row>
    <row r="12" spans="1:11" ht="47.25" customHeight="1" outlineLevel="2" x14ac:dyDescent="0.25">
      <c r="A12" s="12" t="s">
        <v>14</v>
      </c>
      <c r="B12" s="13">
        <v>1</v>
      </c>
      <c r="C12" s="14">
        <v>0</v>
      </c>
      <c r="D12" s="13">
        <v>0</v>
      </c>
      <c r="E12" s="15" t="s">
        <v>0</v>
      </c>
      <c r="F12" s="15" t="s">
        <v>51</v>
      </c>
      <c r="G12" s="15"/>
      <c r="H12" s="19">
        <v>70000</v>
      </c>
    </row>
    <row r="13" spans="1:11" ht="42" customHeight="1" outlineLevel="3" x14ac:dyDescent="0.25">
      <c r="A13" s="12" t="s">
        <v>5</v>
      </c>
      <c r="B13" s="13">
        <v>1</v>
      </c>
      <c r="C13" s="14">
        <v>0</v>
      </c>
      <c r="D13" s="13">
        <v>0</v>
      </c>
      <c r="E13" s="15" t="s">
        <v>0</v>
      </c>
      <c r="F13" s="15" t="s">
        <v>51</v>
      </c>
      <c r="G13" s="15" t="s">
        <v>6</v>
      </c>
      <c r="H13" s="19">
        <v>70000</v>
      </c>
    </row>
    <row r="14" spans="1:11" ht="49.5" customHeight="1" outlineLevel="4" x14ac:dyDescent="0.25">
      <c r="A14" s="12" t="s">
        <v>7</v>
      </c>
      <c r="B14" s="13">
        <v>1</v>
      </c>
      <c r="C14" s="14">
        <v>0</v>
      </c>
      <c r="D14" s="13">
        <v>0</v>
      </c>
      <c r="E14" s="15" t="s">
        <v>0</v>
      </c>
      <c r="F14" s="15" t="s">
        <v>51</v>
      </c>
      <c r="G14" s="15" t="s">
        <v>8</v>
      </c>
      <c r="H14" s="19">
        <v>70000</v>
      </c>
    </row>
    <row r="15" spans="1:11" ht="62.25" customHeight="1" outlineLevel="4" x14ac:dyDescent="0.25">
      <c r="A15" s="12" t="s">
        <v>106</v>
      </c>
      <c r="B15" s="13">
        <v>1</v>
      </c>
      <c r="C15" s="14">
        <v>0</v>
      </c>
      <c r="D15" s="13">
        <v>0</v>
      </c>
      <c r="E15" s="15" t="s">
        <v>0</v>
      </c>
      <c r="F15" s="15" t="s">
        <v>109</v>
      </c>
      <c r="G15" s="15"/>
      <c r="H15" s="19">
        <v>7000</v>
      </c>
    </row>
    <row r="16" spans="1:11" ht="16.5" customHeight="1" outlineLevel="4" x14ac:dyDescent="0.25">
      <c r="A16" s="12" t="s">
        <v>107</v>
      </c>
      <c r="B16" s="13">
        <v>1</v>
      </c>
      <c r="C16" s="14">
        <v>0</v>
      </c>
      <c r="D16" s="13">
        <v>0</v>
      </c>
      <c r="E16" s="15" t="s">
        <v>0</v>
      </c>
      <c r="F16" s="15" t="s">
        <v>109</v>
      </c>
      <c r="G16" s="15" t="s">
        <v>6</v>
      </c>
      <c r="H16" s="19">
        <v>7000</v>
      </c>
    </row>
    <row r="17" spans="1:8" ht="51" customHeight="1" outlineLevel="4" x14ac:dyDescent="0.25">
      <c r="A17" s="12" t="s">
        <v>108</v>
      </c>
      <c r="B17" s="13">
        <v>1</v>
      </c>
      <c r="C17" s="14">
        <v>0</v>
      </c>
      <c r="D17" s="13">
        <v>0</v>
      </c>
      <c r="E17" s="15" t="s">
        <v>0</v>
      </c>
      <c r="F17" s="15" t="s">
        <v>109</v>
      </c>
      <c r="G17" s="15" t="s">
        <v>8</v>
      </c>
      <c r="H17" s="19">
        <v>7000</v>
      </c>
    </row>
    <row r="18" spans="1:8" ht="75.75" customHeight="1" outlineLevel="5" x14ac:dyDescent="0.25">
      <c r="A18" s="20" t="s">
        <v>66</v>
      </c>
      <c r="B18" s="13">
        <v>1</v>
      </c>
      <c r="C18" s="14">
        <v>0</v>
      </c>
      <c r="D18" s="13">
        <v>0</v>
      </c>
      <c r="E18" s="15" t="s">
        <v>0</v>
      </c>
      <c r="F18" s="15" t="s">
        <v>67</v>
      </c>
      <c r="G18" s="15"/>
      <c r="H18" s="19">
        <v>5000</v>
      </c>
    </row>
    <row r="19" spans="1:8" ht="16.5" customHeight="1" outlineLevel="4" x14ac:dyDescent="0.25">
      <c r="A19" s="21" t="s">
        <v>1</v>
      </c>
      <c r="B19" s="13">
        <v>1</v>
      </c>
      <c r="C19" s="14">
        <v>0</v>
      </c>
      <c r="D19" s="13">
        <v>0</v>
      </c>
      <c r="E19" s="15" t="s">
        <v>0</v>
      </c>
      <c r="F19" s="15" t="s">
        <v>67</v>
      </c>
      <c r="G19" s="15" t="s">
        <v>2</v>
      </c>
      <c r="H19" s="19">
        <v>5000</v>
      </c>
    </row>
    <row r="20" spans="1:8" ht="17.25" customHeight="1" outlineLevel="5" x14ac:dyDescent="0.25">
      <c r="A20" s="22" t="s">
        <v>3</v>
      </c>
      <c r="B20" s="23">
        <v>1</v>
      </c>
      <c r="C20" s="14">
        <v>0</v>
      </c>
      <c r="D20" s="13">
        <v>0</v>
      </c>
      <c r="E20" s="15" t="s">
        <v>0</v>
      </c>
      <c r="F20" s="15" t="s">
        <v>67</v>
      </c>
      <c r="G20" s="15" t="s">
        <v>4</v>
      </c>
      <c r="H20" s="19">
        <v>5000</v>
      </c>
    </row>
    <row r="21" spans="1:8" ht="98.25" customHeight="1" outlineLevel="5" x14ac:dyDescent="0.25">
      <c r="A21" s="24" t="s">
        <v>90</v>
      </c>
      <c r="B21" s="23">
        <v>1</v>
      </c>
      <c r="C21" s="14">
        <v>0</v>
      </c>
      <c r="D21" s="13">
        <v>0</v>
      </c>
      <c r="E21" s="15" t="s">
        <v>0</v>
      </c>
      <c r="F21" s="15" t="s">
        <v>91</v>
      </c>
      <c r="G21" s="15"/>
      <c r="H21" s="19">
        <v>5000</v>
      </c>
    </row>
    <row r="22" spans="1:8" ht="21" customHeight="1" outlineLevel="5" x14ac:dyDescent="0.25">
      <c r="A22" s="25" t="s">
        <v>1</v>
      </c>
      <c r="B22" s="23">
        <v>1</v>
      </c>
      <c r="C22" s="14">
        <v>0</v>
      </c>
      <c r="D22" s="13">
        <v>0</v>
      </c>
      <c r="E22" s="15" t="s">
        <v>0</v>
      </c>
      <c r="F22" s="15" t="s">
        <v>91</v>
      </c>
      <c r="G22" s="15" t="s">
        <v>6</v>
      </c>
      <c r="H22" s="19">
        <v>5000</v>
      </c>
    </row>
    <row r="23" spans="1:8" ht="18.75" customHeight="1" outlineLevel="5" x14ac:dyDescent="0.25">
      <c r="A23" s="25" t="s">
        <v>3</v>
      </c>
      <c r="B23" s="26">
        <v>1</v>
      </c>
      <c r="C23" s="14">
        <v>0</v>
      </c>
      <c r="D23" s="13">
        <v>0</v>
      </c>
      <c r="E23" s="15" t="s">
        <v>0</v>
      </c>
      <c r="F23" s="15" t="s">
        <v>91</v>
      </c>
      <c r="G23" s="15" t="s">
        <v>8</v>
      </c>
      <c r="H23" s="19">
        <v>5000</v>
      </c>
    </row>
    <row r="24" spans="1:8" ht="20.25" customHeight="1" outlineLevel="5" x14ac:dyDescent="0.25">
      <c r="A24" s="27" t="s">
        <v>92</v>
      </c>
      <c r="B24" s="28">
        <v>1</v>
      </c>
      <c r="C24" s="29">
        <v>1</v>
      </c>
      <c r="D24" s="13">
        <v>0</v>
      </c>
      <c r="E24" s="15" t="s">
        <v>0</v>
      </c>
      <c r="F24" s="15" t="s">
        <v>93</v>
      </c>
      <c r="G24" s="15"/>
      <c r="H24" s="19">
        <v>742105.26</v>
      </c>
    </row>
    <row r="25" spans="1:8" ht="47.25" customHeight="1" outlineLevel="5" x14ac:dyDescent="0.25">
      <c r="A25" s="30" t="s">
        <v>68</v>
      </c>
      <c r="B25" s="28">
        <v>1</v>
      </c>
      <c r="C25" s="29">
        <v>1</v>
      </c>
      <c r="D25" s="13">
        <v>0</v>
      </c>
      <c r="E25" s="15" t="s">
        <v>0</v>
      </c>
      <c r="F25" s="15" t="s">
        <v>93</v>
      </c>
      <c r="G25" s="15" t="s">
        <v>6</v>
      </c>
      <c r="H25" s="19">
        <v>742105.26</v>
      </c>
    </row>
    <row r="26" spans="1:8" ht="36" customHeight="1" outlineLevel="5" x14ac:dyDescent="0.25">
      <c r="A26" s="30" t="s">
        <v>7</v>
      </c>
      <c r="B26" s="28">
        <v>1</v>
      </c>
      <c r="C26" s="29">
        <v>1</v>
      </c>
      <c r="D26" s="13">
        <v>0</v>
      </c>
      <c r="E26" s="15" t="s">
        <v>0</v>
      </c>
      <c r="F26" s="15" t="s">
        <v>93</v>
      </c>
      <c r="G26" s="15" t="s">
        <v>8</v>
      </c>
      <c r="H26" s="19">
        <v>742105.26</v>
      </c>
    </row>
    <row r="27" spans="1:8" ht="126" customHeight="1" outlineLevel="5" x14ac:dyDescent="0.25">
      <c r="A27" s="31" t="s">
        <v>82</v>
      </c>
      <c r="B27" s="32">
        <v>1</v>
      </c>
      <c r="C27" s="14">
        <v>0</v>
      </c>
      <c r="D27" s="13">
        <v>0</v>
      </c>
      <c r="E27" s="15" t="s">
        <v>0</v>
      </c>
      <c r="F27" s="15" t="s">
        <v>94</v>
      </c>
      <c r="G27" s="15"/>
      <c r="H27" s="19">
        <v>200</v>
      </c>
    </row>
    <row r="28" spans="1:8" ht="16.5" customHeight="1" outlineLevel="5" x14ac:dyDescent="0.25">
      <c r="A28" s="33" t="s">
        <v>83</v>
      </c>
      <c r="B28" s="23">
        <v>1</v>
      </c>
      <c r="C28" s="14">
        <v>0</v>
      </c>
      <c r="D28" s="13">
        <v>0</v>
      </c>
      <c r="E28" s="15" t="s">
        <v>0</v>
      </c>
      <c r="F28" s="15" t="s">
        <v>94</v>
      </c>
      <c r="G28" s="15" t="s">
        <v>6</v>
      </c>
      <c r="H28" s="19">
        <v>200</v>
      </c>
    </row>
    <row r="29" spans="1:8" ht="18.75" customHeight="1" outlineLevel="5" x14ac:dyDescent="0.25">
      <c r="A29" s="33" t="s">
        <v>84</v>
      </c>
      <c r="B29" s="23">
        <v>1</v>
      </c>
      <c r="C29" s="14">
        <v>0</v>
      </c>
      <c r="D29" s="13">
        <v>0</v>
      </c>
      <c r="E29" s="15" t="s">
        <v>0</v>
      </c>
      <c r="F29" s="15" t="s">
        <v>94</v>
      </c>
      <c r="G29" s="15" t="s">
        <v>69</v>
      </c>
      <c r="H29" s="19">
        <v>200</v>
      </c>
    </row>
    <row r="30" spans="1:8" ht="30" customHeight="1" outlineLevel="3" x14ac:dyDescent="0.25">
      <c r="A30" s="34" t="s">
        <v>15</v>
      </c>
      <c r="B30" s="13">
        <v>1</v>
      </c>
      <c r="C30" s="14">
        <v>0</v>
      </c>
      <c r="D30" s="13">
        <v>0</v>
      </c>
      <c r="E30" s="15" t="s">
        <v>0</v>
      </c>
      <c r="F30" s="15" t="s">
        <v>52</v>
      </c>
      <c r="G30" s="15"/>
      <c r="H30" s="19">
        <v>2418745.6</v>
      </c>
    </row>
    <row r="31" spans="1:8" ht="31.5" customHeight="1" outlineLevel="4" x14ac:dyDescent="0.25">
      <c r="A31" s="12" t="s">
        <v>5</v>
      </c>
      <c r="B31" s="13">
        <v>1</v>
      </c>
      <c r="C31" s="14">
        <v>0</v>
      </c>
      <c r="D31" s="13">
        <v>0</v>
      </c>
      <c r="E31" s="15" t="s">
        <v>0</v>
      </c>
      <c r="F31" s="15" t="s">
        <v>52</v>
      </c>
      <c r="G31" s="15" t="s">
        <v>6</v>
      </c>
      <c r="H31" s="19">
        <v>2418745.6</v>
      </c>
    </row>
    <row r="32" spans="1:8" ht="51.75" customHeight="1" outlineLevel="5" x14ac:dyDescent="0.25">
      <c r="A32" s="12" t="s">
        <v>7</v>
      </c>
      <c r="B32" s="13">
        <v>1</v>
      </c>
      <c r="C32" s="14">
        <v>0</v>
      </c>
      <c r="D32" s="13">
        <v>0</v>
      </c>
      <c r="E32" s="15" t="s">
        <v>0</v>
      </c>
      <c r="F32" s="15" t="s">
        <v>52</v>
      </c>
      <c r="G32" s="15" t="s">
        <v>8</v>
      </c>
      <c r="H32" s="19">
        <v>2418745.6</v>
      </c>
    </row>
    <row r="33" spans="1:8" ht="50.25" customHeight="1" outlineLevel="3" x14ac:dyDescent="0.25">
      <c r="A33" s="12" t="s">
        <v>16</v>
      </c>
      <c r="B33" s="13">
        <v>1</v>
      </c>
      <c r="C33" s="14">
        <v>4</v>
      </c>
      <c r="D33" s="13">
        <v>0</v>
      </c>
      <c r="E33" s="15" t="s">
        <v>0</v>
      </c>
      <c r="F33" s="15" t="s">
        <v>53</v>
      </c>
      <c r="G33" s="15"/>
      <c r="H33" s="19">
        <v>32298193.23</v>
      </c>
    </row>
    <row r="34" spans="1:8" ht="32.25" customHeight="1" outlineLevel="4" x14ac:dyDescent="0.25">
      <c r="A34" s="12" t="s">
        <v>5</v>
      </c>
      <c r="B34" s="13">
        <v>1</v>
      </c>
      <c r="C34" s="14">
        <v>4</v>
      </c>
      <c r="D34" s="13">
        <v>0</v>
      </c>
      <c r="E34" s="15" t="s">
        <v>0</v>
      </c>
      <c r="F34" s="15" t="s">
        <v>53</v>
      </c>
      <c r="G34" s="15" t="s">
        <v>6</v>
      </c>
      <c r="H34" s="19">
        <v>32298193.23</v>
      </c>
    </row>
    <row r="35" spans="1:8" ht="46.5" customHeight="1" outlineLevel="5" x14ac:dyDescent="0.25">
      <c r="A35" s="12" t="s">
        <v>7</v>
      </c>
      <c r="B35" s="13">
        <v>1</v>
      </c>
      <c r="C35" s="14">
        <v>4</v>
      </c>
      <c r="D35" s="13">
        <v>0</v>
      </c>
      <c r="E35" s="15" t="s">
        <v>0</v>
      </c>
      <c r="F35" s="15" t="s">
        <v>53</v>
      </c>
      <c r="G35" s="15" t="s">
        <v>8</v>
      </c>
      <c r="H35" s="19">
        <v>32298193.23</v>
      </c>
    </row>
    <row r="36" spans="1:8" ht="84" customHeight="1" outlineLevel="5" x14ac:dyDescent="0.25">
      <c r="A36" s="12" t="s">
        <v>102</v>
      </c>
      <c r="B36" s="13">
        <v>1</v>
      </c>
      <c r="C36" s="14">
        <v>0</v>
      </c>
      <c r="D36" s="13">
        <v>0</v>
      </c>
      <c r="E36" s="15" t="s">
        <v>0</v>
      </c>
      <c r="F36" s="15" t="s">
        <v>103</v>
      </c>
      <c r="G36" s="15"/>
      <c r="H36" s="19">
        <v>20000</v>
      </c>
    </row>
    <row r="37" spans="1:8" ht="17.25" customHeight="1" outlineLevel="5" x14ac:dyDescent="0.25">
      <c r="A37" s="12" t="s">
        <v>104</v>
      </c>
      <c r="B37" s="13">
        <v>1</v>
      </c>
      <c r="C37" s="14">
        <v>0</v>
      </c>
      <c r="D37" s="13">
        <v>0</v>
      </c>
      <c r="E37" s="15" t="s">
        <v>0</v>
      </c>
      <c r="F37" s="15" t="s">
        <v>103</v>
      </c>
      <c r="G37" s="15" t="s">
        <v>6</v>
      </c>
      <c r="H37" s="19">
        <v>20000</v>
      </c>
    </row>
    <row r="38" spans="1:8" ht="20.25" customHeight="1" outlineLevel="5" x14ac:dyDescent="0.25">
      <c r="A38" s="12" t="s">
        <v>105</v>
      </c>
      <c r="B38" s="13">
        <v>1</v>
      </c>
      <c r="C38" s="14">
        <v>0</v>
      </c>
      <c r="D38" s="13">
        <v>0</v>
      </c>
      <c r="E38" s="15" t="s">
        <v>0</v>
      </c>
      <c r="F38" s="15" t="s">
        <v>103</v>
      </c>
      <c r="G38" s="15" t="s">
        <v>8</v>
      </c>
      <c r="H38" s="19">
        <v>20000</v>
      </c>
    </row>
    <row r="39" spans="1:8" ht="54" customHeight="1" outlineLevel="4" x14ac:dyDescent="0.25">
      <c r="A39" s="12" t="s">
        <v>17</v>
      </c>
      <c r="B39" s="13">
        <v>1</v>
      </c>
      <c r="C39" s="14">
        <v>0</v>
      </c>
      <c r="D39" s="13">
        <v>0</v>
      </c>
      <c r="E39" s="15" t="s">
        <v>0</v>
      </c>
      <c r="F39" s="15" t="s">
        <v>65</v>
      </c>
      <c r="G39" s="15"/>
      <c r="H39" s="19">
        <v>125052.62</v>
      </c>
    </row>
    <row r="40" spans="1:8" ht="33.75" customHeight="1" outlineLevel="5" x14ac:dyDescent="0.25">
      <c r="A40" s="12" t="s">
        <v>5</v>
      </c>
      <c r="B40" s="13">
        <v>1</v>
      </c>
      <c r="C40" s="14">
        <v>0</v>
      </c>
      <c r="D40" s="13">
        <v>0</v>
      </c>
      <c r="E40" s="15" t="s">
        <v>0</v>
      </c>
      <c r="F40" s="15" t="s">
        <v>65</v>
      </c>
      <c r="G40" s="15" t="s">
        <v>6</v>
      </c>
      <c r="H40" s="19">
        <v>125052.62</v>
      </c>
    </row>
    <row r="41" spans="1:8" ht="50.25" customHeight="1" outlineLevel="3" x14ac:dyDescent="0.25">
      <c r="A41" s="12" t="s">
        <v>7</v>
      </c>
      <c r="B41" s="13">
        <v>1</v>
      </c>
      <c r="C41" s="14">
        <v>0</v>
      </c>
      <c r="D41" s="13">
        <v>0</v>
      </c>
      <c r="E41" s="15" t="s">
        <v>0</v>
      </c>
      <c r="F41" s="15" t="s">
        <v>65</v>
      </c>
      <c r="G41" s="15" t="s">
        <v>8</v>
      </c>
      <c r="H41" s="19">
        <v>125052.62</v>
      </c>
    </row>
    <row r="42" spans="1:8" ht="34.5" customHeight="1" outlineLevel="4" x14ac:dyDescent="0.25">
      <c r="A42" s="12" t="s">
        <v>18</v>
      </c>
      <c r="B42" s="13">
        <v>1</v>
      </c>
      <c r="C42" s="14">
        <v>0</v>
      </c>
      <c r="D42" s="13">
        <v>0</v>
      </c>
      <c r="E42" s="15" t="s">
        <v>0</v>
      </c>
      <c r="F42" s="15" t="s">
        <v>54</v>
      </c>
      <c r="G42" s="15"/>
      <c r="H42" s="19">
        <v>107000</v>
      </c>
    </row>
    <row r="43" spans="1:8" ht="29.25" customHeight="1" outlineLevel="5" x14ac:dyDescent="0.25">
      <c r="A43" s="12" t="s">
        <v>5</v>
      </c>
      <c r="B43" s="13">
        <v>1</v>
      </c>
      <c r="C43" s="14">
        <v>0</v>
      </c>
      <c r="D43" s="13">
        <v>0</v>
      </c>
      <c r="E43" s="15" t="s">
        <v>0</v>
      </c>
      <c r="F43" s="15" t="s">
        <v>54</v>
      </c>
      <c r="G43" s="15" t="s">
        <v>6</v>
      </c>
      <c r="H43" s="19">
        <v>107000</v>
      </c>
    </row>
    <row r="44" spans="1:8" ht="51.75" customHeight="1" outlineLevel="3" x14ac:dyDescent="0.25">
      <c r="A44" s="12" t="s">
        <v>7</v>
      </c>
      <c r="B44" s="13">
        <v>1</v>
      </c>
      <c r="C44" s="14">
        <v>0</v>
      </c>
      <c r="D44" s="13">
        <v>0</v>
      </c>
      <c r="E44" s="15" t="s">
        <v>0</v>
      </c>
      <c r="F44" s="15" t="s">
        <v>54</v>
      </c>
      <c r="G44" s="15" t="s">
        <v>8</v>
      </c>
      <c r="H44" s="19">
        <v>107000</v>
      </c>
    </row>
    <row r="45" spans="1:8" ht="48" customHeight="1" outlineLevel="4" x14ac:dyDescent="0.25">
      <c r="A45" s="12" t="s">
        <v>19</v>
      </c>
      <c r="B45" s="13">
        <v>1</v>
      </c>
      <c r="C45" s="14">
        <v>0</v>
      </c>
      <c r="D45" s="13">
        <v>0</v>
      </c>
      <c r="E45" s="15" t="s">
        <v>0</v>
      </c>
      <c r="F45" s="15" t="s">
        <v>55</v>
      </c>
      <c r="G45" s="15"/>
      <c r="H45" s="19">
        <v>50000</v>
      </c>
    </row>
    <row r="46" spans="1:8" ht="48.75" customHeight="1" outlineLevel="5" x14ac:dyDescent="0.25">
      <c r="A46" s="12" t="s">
        <v>20</v>
      </c>
      <c r="B46" s="13">
        <v>1</v>
      </c>
      <c r="C46" s="14">
        <v>0</v>
      </c>
      <c r="D46" s="13">
        <v>0</v>
      </c>
      <c r="E46" s="15" t="s">
        <v>0</v>
      </c>
      <c r="F46" s="15" t="s">
        <v>55</v>
      </c>
      <c r="G46" s="15" t="s">
        <v>6</v>
      </c>
      <c r="H46" s="19">
        <v>50000</v>
      </c>
    </row>
    <row r="47" spans="1:8" ht="55.5" customHeight="1" outlineLevel="3" x14ac:dyDescent="0.25">
      <c r="A47" s="12" t="s">
        <v>22</v>
      </c>
      <c r="B47" s="13">
        <v>1</v>
      </c>
      <c r="C47" s="14">
        <v>0</v>
      </c>
      <c r="D47" s="13">
        <v>0</v>
      </c>
      <c r="E47" s="15" t="s">
        <v>0</v>
      </c>
      <c r="F47" s="15" t="s">
        <v>55</v>
      </c>
      <c r="G47" s="15" t="s">
        <v>8</v>
      </c>
      <c r="H47" s="19">
        <v>50000</v>
      </c>
    </row>
    <row r="48" spans="1:8" ht="33.75" customHeight="1" outlineLevel="5" x14ac:dyDescent="0.25">
      <c r="A48" s="12" t="s">
        <v>23</v>
      </c>
      <c r="B48" s="13">
        <v>1</v>
      </c>
      <c r="C48" s="14">
        <v>0</v>
      </c>
      <c r="D48" s="13">
        <v>0</v>
      </c>
      <c r="E48" s="15" t="s">
        <v>0</v>
      </c>
      <c r="F48" s="15" t="s">
        <v>56</v>
      </c>
      <c r="G48" s="15"/>
      <c r="H48" s="19">
        <v>806000</v>
      </c>
    </row>
    <row r="49" spans="1:8" ht="41.25" customHeight="1" outlineLevel="5" x14ac:dyDescent="0.25">
      <c r="A49" s="12" t="s">
        <v>5</v>
      </c>
      <c r="B49" s="13">
        <v>1</v>
      </c>
      <c r="C49" s="14">
        <v>0</v>
      </c>
      <c r="D49" s="13">
        <v>0</v>
      </c>
      <c r="E49" s="15" t="s">
        <v>0</v>
      </c>
      <c r="F49" s="15" t="s">
        <v>56</v>
      </c>
      <c r="G49" s="15" t="s">
        <v>6</v>
      </c>
      <c r="H49" s="19">
        <v>806000</v>
      </c>
    </row>
    <row r="50" spans="1:8" ht="51.75" customHeight="1" outlineLevel="2" x14ac:dyDescent="0.25">
      <c r="A50" s="12" t="s">
        <v>7</v>
      </c>
      <c r="B50" s="13">
        <v>1</v>
      </c>
      <c r="C50" s="14">
        <v>0</v>
      </c>
      <c r="D50" s="13">
        <v>0</v>
      </c>
      <c r="E50" s="15" t="s">
        <v>0</v>
      </c>
      <c r="F50" s="15" t="s">
        <v>56</v>
      </c>
      <c r="G50" s="15" t="s">
        <v>8</v>
      </c>
      <c r="H50" s="19">
        <v>806000</v>
      </c>
    </row>
    <row r="51" spans="1:8" ht="38.25" customHeight="1" outlineLevel="3" x14ac:dyDescent="0.25">
      <c r="A51" s="12" t="s">
        <v>24</v>
      </c>
      <c r="B51" s="13">
        <v>1</v>
      </c>
      <c r="C51" s="14">
        <v>0</v>
      </c>
      <c r="D51" s="13">
        <v>0</v>
      </c>
      <c r="E51" s="15" t="s">
        <v>0</v>
      </c>
      <c r="F51" s="15" t="s">
        <v>57</v>
      </c>
      <c r="G51" s="15"/>
      <c r="H51" s="19">
        <v>1625000</v>
      </c>
    </row>
    <row r="52" spans="1:8" ht="21" customHeight="1" outlineLevel="4" x14ac:dyDescent="0.25">
      <c r="A52" s="12" t="s">
        <v>9</v>
      </c>
      <c r="B52" s="13">
        <v>1</v>
      </c>
      <c r="C52" s="14">
        <v>0</v>
      </c>
      <c r="D52" s="13">
        <v>0</v>
      </c>
      <c r="E52" s="15" t="s">
        <v>0</v>
      </c>
      <c r="F52" s="15" t="s">
        <v>57</v>
      </c>
      <c r="G52" s="15" t="s">
        <v>10</v>
      </c>
      <c r="H52" s="19">
        <v>1625000</v>
      </c>
    </row>
    <row r="53" spans="1:8" ht="78.75" customHeight="1" outlineLevel="5" x14ac:dyDescent="0.25">
      <c r="A53" s="35" t="s">
        <v>25</v>
      </c>
      <c r="B53" s="13">
        <v>1</v>
      </c>
      <c r="C53" s="14">
        <v>0</v>
      </c>
      <c r="D53" s="13">
        <v>0</v>
      </c>
      <c r="E53" s="15" t="s">
        <v>0</v>
      </c>
      <c r="F53" s="15" t="s">
        <v>57</v>
      </c>
      <c r="G53" s="15" t="s">
        <v>26</v>
      </c>
      <c r="H53" s="19">
        <v>1625000</v>
      </c>
    </row>
    <row r="54" spans="1:8" ht="45.75" customHeight="1" outlineLevel="5" x14ac:dyDescent="0.25">
      <c r="A54" s="25" t="s">
        <v>99</v>
      </c>
      <c r="B54" s="23">
        <v>1</v>
      </c>
      <c r="C54" s="14">
        <v>1</v>
      </c>
      <c r="D54" s="36" t="s">
        <v>89</v>
      </c>
      <c r="E54" s="37" t="s">
        <v>0</v>
      </c>
      <c r="F54" s="37" t="s">
        <v>88</v>
      </c>
      <c r="G54" s="37"/>
      <c r="H54" s="38">
        <v>18558139.309999999</v>
      </c>
    </row>
    <row r="55" spans="1:8" ht="41.25" customHeight="1" outlineLevel="5" x14ac:dyDescent="0.25">
      <c r="A55" s="25" t="s">
        <v>68</v>
      </c>
      <c r="B55" s="23">
        <v>1</v>
      </c>
      <c r="C55" s="14">
        <v>1</v>
      </c>
      <c r="D55" s="36" t="s">
        <v>89</v>
      </c>
      <c r="E55" s="37" t="s">
        <v>0</v>
      </c>
      <c r="F55" s="37" t="s">
        <v>88</v>
      </c>
      <c r="G55" s="37" t="s">
        <v>100</v>
      </c>
      <c r="H55" s="38">
        <v>18558139.309999999</v>
      </c>
    </row>
    <row r="56" spans="1:8" ht="48" customHeight="1" outlineLevel="5" x14ac:dyDescent="0.25">
      <c r="A56" s="25" t="s">
        <v>7</v>
      </c>
      <c r="B56" s="23">
        <v>1</v>
      </c>
      <c r="C56" s="14">
        <v>1</v>
      </c>
      <c r="D56" s="36" t="s">
        <v>89</v>
      </c>
      <c r="E56" s="37" t="s">
        <v>0</v>
      </c>
      <c r="F56" s="37" t="s">
        <v>88</v>
      </c>
      <c r="G56" s="37" t="s">
        <v>101</v>
      </c>
      <c r="H56" s="38">
        <v>18558139.309999999</v>
      </c>
    </row>
    <row r="57" spans="1:8" ht="32.25" customHeight="1" outlineLevel="3" x14ac:dyDescent="0.25">
      <c r="A57" s="34" t="s">
        <v>27</v>
      </c>
      <c r="B57" s="13">
        <v>1</v>
      </c>
      <c r="C57" s="14">
        <v>0</v>
      </c>
      <c r="D57" s="13">
        <v>0</v>
      </c>
      <c r="E57" s="15" t="s">
        <v>0</v>
      </c>
      <c r="F57" s="15" t="s">
        <v>58</v>
      </c>
      <c r="G57" s="15"/>
      <c r="H57" s="19">
        <v>4466565.3099999996</v>
      </c>
    </row>
    <row r="58" spans="1:8" ht="30" customHeight="1" outlineLevel="4" x14ac:dyDescent="0.25">
      <c r="A58" s="12" t="s">
        <v>5</v>
      </c>
      <c r="B58" s="13">
        <v>1</v>
      </c>
      <c r="C58" s="14">
        <v>0</v>
      </c>
      <c r="D58" s="13">
        <v>0</v>
      </c>
      <c r="E58" s="15" t="s">
        <v>0</v>
      </c>
      <c r="F58" s="15" t="s">
        <v>58</v>
      </c>
      <c r="G58" s="15" t="s">
        <v>6</v>
      </c>
      <c r="H58" s="19">
        <v>4466565.3099999996</v>
      </c>
    </row>
    <row r="59" spans="1:8" ht="48.75" customHeight="1" outlineLevel="5" x14ac:dyDescent="0.25">
      <c r="A59" s="12" t="s">
        <v>7</v>
      </c>
      <c r="B59" s="13">
        <v>1</v>
      </c>
      <c r="C59" s="14">
        <v>0</v>
      </c>
      <c r="D59" s="13">
        <v>0</v>
      </c>
      <c r="E59" s="15" t="s">
        <v>0</v>
      </c>
      <c r="F59" s="15" t="s">
        <v>58</v>
      </c>
      <c r="G59" s="15" t="s">
        <v>8</v>
      </c>
      <c r="H59" s="19">
        <v>4466565.3099999996</v>
      </c>
    </row>
    <row r="60" spans="1:8" ht="19.5" customHeight="1" outlineLevel="3" x14ac:dyDescent="0.25">
      <c r="A60" s="12" t="s">
        <v>28</v>
      </c>
      <c r="B60" s="13">
        <v>1</v>
      </c>
      <c r="C60" s="14">
        <v>0</v>
      </c>
      <c r="D60" s="13">
        <v>0</v>
      </c>
      <c r="E60" s="15" t="s">
        <v>0</v>
      </c>
      <c r="F60" s="15" t="s">
        <v>59</v>
      </c>
      <c r="G60" s="15"/>
      <c r="H60" s="19">
        <v>30000</v>
      </c>
    </row>
    <row r="61" spans="1:8" ht="32.25" customHeight="1" outlineLevel="4" x14ac:dyDescent="0.25">
      <c r="A61" s="12" t="s">
        <v>5</v>
      </c>
      <c r="B61" s="13">
        <v>1</v>
      </c>
      <c r="C61" s="14">
        <v>0</v>
      </c>
      <c r="D61" s="13">
        <v>0</v>
      </c>
      <c r="E61" s="15" t="s">
        <v>0</v>
      </c>
      <c r="F61" s="15" t="s">
        <v>59</v>
      </c>
      <c r="G61" s="15" t="s">
        <v>6</v>
      </c>
      <c r="H61" s="19">
        <v>30000</v>
      </c>
    </row>
    <row r="62" spans="1:8" ht="51" customHeight="1" outlineLevel="5" x14ac:dyDescent="0.25">
      <c r="A62" s="12" t="s">
        <v>7</v>
      </c>
      <c r="B62" s="13">
        <v>1</v>
      </c>
      <c r="C62" s="14">
        <v>0</v>
      </c>
      <c r="D62" s="13">
        <v>0</v>
      </c>
      <c r="E62" s="15" t="s">
        <v>0</v>
      </c>
      <c r="F62" s="15" t="s">
        <v>59</v>
      </c>
      <c r="G62" s="15" t="s">
        <v>8</v>
      </c>
      <c r="H62" s="19">
        <v>30000</v>
      </c>
    </row>
    <row r="63" spans="1:8" ht="36" customHeight="1" outlineLevel="3" x14ac:dyDescent="0.25">
      <c r="A63" s="12" t="s">
        <v>29</v>
      </c>
      <c r="B63" s="13">
        <v>1</v>
      </c>
      <c r="C63" s="14">
        <v>0</v>
      </c>
      <c r="D63" s="13">
        <v>0</v>
      </c>
      <c r="E63" s="15" t="s">
        <v>0</v>
      </c>
      <c r="F63" s="15" t="s">
        <v>60</v>
      </c>
      <c r="G63" s="15"/>
      <c r="H63" s="19">
        <v>650000</v>
      </c>
    </row>
    <row r="64" spans="1:8" ht="34.5" customHeight="1" outlineLevel="4" x14ac:dyDescent="0.25">
      <c r="A64" s="12" t="s">
        <v>5</v>
      </c>
      <c r="B64" s="13">
        <v>1</v>
      </c>
      <c r="C64" s="14">
        <v>0</v>
      </c>
      <c r="D64" s="13">
        <v>0</v>
      </c>
      <c r="E64" s="15" t="s">
        <v>0</v>
      </c>
      <c r="F64" s="15" t="s">
        <v>60</v>
      </c>
      <c r="G64" s="15" t="s">
        <v>6</v>
      </c>
      <c r="H64" s="19">
        <v>650000</v>
      </c>
    </row>
    <row r="65" spans="1:9" ht="50.25" customHeight="1" outlineLevel="5" x14ac:dyDescent="0.25">
      <c r="A65" s="12" t="s">
        <v>7</v>
      </c>
      <c r="B65" s="13">
        <v>1</v>
      </c>
      <c r="C65" s="14">
        <v>0</v>
      </c>
      <c r="D65" s="13">
        <v>0</v>
      </c>
      <c r="E65" s="15" t="s">
        <v>0</v>
      </c>
      <c r="F65" s="15" t="s">
        <v>60</v>
      </c>
      <c r="G65" s="15" t="s">
        <v>8</v>
      </c>
      <c r="H65" s="19">
        <v>650000</v>
      </c>
    </row>
    <row r="66" spans="1:9" ht="14.25" customHeight="1" outlineLevel="2" x14ac:dyDescent="0.25">
      <c r="A66" s="12" t="s">
        <v>30</v>
      </c>
      <c r="B66" s="13">
        <v>1</v>
      </c>
      <c r="C66" s="14">
        <v>0</v>
      </c>
      <c r="D66" s="13">
        <v>0</v>
      </c>
      <c r="E66" s="15" t="s">
        <v>0</v>
      </c>
      <c r="F66" s="15" t="s">
        <v>61</v>
      </c>
      <c r="G66" s="15"/>
      <c r="H66" s="39">
        <v>6225638.7599999998</v>
      </c>
    </row>
    <row r="67" spans="1:9" ht="38.25" customHeight="1" outlineLevel="3" x14ac:dyDescent="0.25">
      <c r="A67" s="12" t="s">
        <v>5</v>
      </c>
      <c r="B67" s="13">
        <v>1</v>
      </c>
      <c r="C67" s="14">
        <v>0</v>
      </c>
      <c r="D67" s="13">
        <v>0</v>
      </c>
      <c r="E67" s="15" t="s">
        <v>0</v>
      </c>
      <c r="F67" s="15" t="s">
        <v>61</v>
      </c>
      <c r="G67" s="15" t="s">
        <v>6</v>
      </c>
      <c r="H67" s="39">
        <v>6225638.7599999998</v>
      </c>
    </row>
    <row r="68" spans="1:9" ht="50.25" customHeight="1" outlineLevel="4" x14ac:dyDescent="0.25">
      <c r="A68" s="12" t="s">
        <v>7</v>
      </c>
      <c r="B68" s="13">
        <v>1</v>
      </c>
      <c r="C68" s="14">
        <v>0</v>
      </c>
      <c r="D68" s="13">
        <v>0</v>
      </c>
      <c r="E68" s="15" t="s">
        <v>0</v>
      </c>
      <c r="F68" s="15" t="s">
        <v>61</v>
      </c>
      <c r="G68" s="15" t="s">
        <v>8</v>
      </c>
      <c r="H68" s="39">
        <v>6225638.7599999998</v>
      </c>
      <c r="I68" s="4"/>
    </row>
    <row r="69" spans="1:9" ht="42.75" hidden="1" customHeight="1" outlineLevel="4" x14ac:dyDescent="0.25">
      <c r="A69" s="12"/>
      <c r="B69" s="13"/>
      <c r="C69" s="14"/>
      <c r="D69" s="13"/>
      <c r="E69" s="15"/>
      <c r="F69" s="15"/>
      <c r="G69" s="15"/>
      <c r="H69" s="18"/>
    </row>
    <row r="70" spans="1:9" ht="42.75" hidden="1" customHeight="1" outlineLevel="4" x14ac:dyDescent="0.25">
      <c r="A70" s="12"/>
      <c r="B70" s="13"/>
      <c r="C70" s="14"/>
      <c r="D70" s="13"/>
      <c r="E70" s="15"/>
      <c r="F70" s="15"/>
      <c r="G70" s="15"/>
      <c r="H70" s="19"/>
    </row>
    <row r="71" spans="1:9" ht="36.75" hidden="1" customHeight="1" outlineLevel="4" x14ac:dyDescent="0.25">
      <c r="A71" s="12"/>
      <c r="B71" s="13"/>
      <c r="C71" s="14"/>
      <c r="D71" s="13"/>
      <c r="E71" s="15"/>
      <c r="F71" s="15"/>
      <c r="G71" s="15"/>
      <c r="H71" s="19"/>
    </row>
    <row r="72" spans="1:9" ht="107.25" customHeight="1" outlineLevel="4" x14ac:dyDescent="0.25">
      <c r="A72" s="20" t="s">
        <v>70</v>
      </c>
      <c r="B72" s="13">
        <v>1</v>
      </c>
      <c r="C72" s="14">
        <v>0</v>
      </c>
      <c r="D72" s="13">
        <v>0</v>
      </c>
      <c r="E72" s="15" t="s">
        <v>0</v>
      </c>
      <c r="F72" s="15" t="s">
        <v>71</v>
      </c>
      <c r="G72" s="15"/>
      <c r="H72" s="19">
        <v>15000</v>
      </c>
    </row>
    <row r="73" spans="1:9" ht="16.5" customHeight="1" outlineLevel="4" x14ac:dyDescent="0.25">
      <c r="A73" s="20" t="s">
        <v>1</v>
      </c>
      <c r="B73" s="13">
        <v>1</v>
      </c>
      <c r="C73" s="14">
        <v>0</v>
      </c>
      <c r="D73" s="13">
        <v>0</v>
      </c>
      <c r="E73" s="15" t="s">
        <v>0</v>
      </c>
      <c r="F73" s="15" t="s">
        <v>71</v>
      </c>
      <c r="G73" s="15" t="s">
        <v>2</v>
      </c>
      <c r="H73" s="19">
        <v>15000</v>
      </c>
    </row>
    <row r="74" spans="1:9" ht="16.5" customHeight="1" outlineLevel="4" x14ac:dyDescent="0.25">
      <c r="A74" s="20" t="s">
        <v>3</v>
      </c>
      <c r="B74" s="13">
        <v>1</v>
      </c>
      <c r="C74" s="14">
        <v>0</v>
      </c>
      <c r="D74" s="13">
        <v>0</v>
      </c>
      <c r="E74" s="15" t="s">
        <v>0</v>
      </c>
      <c r="F74" s="15" t="s">
        <v>71</v>
      </c>
      <c r="G74" s="15" t="s">
        <v>4</v>
      </c>
      <c r="H74" s="19">
        <v>15000</v>
      </c>
    </row>
    <row r="75" spans="1:9" ht="115.5" customHeight="1" outlineLevel="4" x14ac:dyDescent="0.25">
      <c r="A75" s="12" t="s">
        <v>33</v>
      </c>
      <c r="B75" s="13">
        <v>1</v>
      </c>
      <c r="C75" s="14">
        <v>0</v>
      </c>
      <c r="D75" s="13">
        <v>0</v>
      </c>
      <c r="E75" s="15" t="s">
        <v>0</v>
      </c>
      <c r="F75" s="15" t="s">
        <v>62</v>
      </c>
      <c r="G75" s="15"/>
      <c r="H75" s="19">
        <v>7500000</v>
      </c>
    </row>
    <row r="76" spans="1:9" ht="15" customHeight="1" outlineLevel="4" x14ac:dyDescent="0.25">
      <c r="A76" s="12" t="s">
        <v>1</v>
      </c>
      <c r="B76" s="13">
        <v>1</v>
      </c>
      <c r="C76" s="14">
        <v>0</v>
      </c>
      <c r="D76" s="13">
        <v>0</v>
      </c>
      <c r="E76" s="15" t="s">
        <v>0</v>
      </c>
      <c r="F76" s="15" t="s">
        <v>62</v>
      </c>
      <c r="G76" s="15" t="s">
        <v>2</v>
      </c>
      <c r="H76" s="19">
        <v>7500000</v>
      </c>
    </row>
    <row r="77" spans="1:9" ht="23.25" customHeight="1" outlineLevel="4" x14ac:dyDescent="0.25">
      <c r="A77" s="12" t="s">
        <v>3</v>
      </c>
      <c r="B77" s="13">
        <v>1</v>
      </c>
      <c r="C77" s="14">
        <v>0</v>
      </c>
      <c r="D77" s="13">
        <v>0</v>
      </c>
      <c r="E77" s="15" t="s">
        <v>0</v>
      </c>
      <c r="F77" s="15" t="s">
        <v>62</v>
      </c>
      <c r="G77" s="15" t="s">
        <v>4</v>
      </c>
      <c r="H77" s="19">
        <v>7500000</v>
      </c>
    </row>
    <row r="78" spans="1:9" ht="66.75" customHeight="1" outlineLevel="4" x14ac:dyDescent="0.25">
      <c r="A78" s="12" t="s">
        <v>20</v>
      </c>
      <c r="B78" s="13">
        <v>1</v>
      </c>
      <c r="C78" s="14">
        <v>0</v>
      </c>
      <c r="D78" s="13">
        <v>0</v>
      </c>
      <c r="E78" s="15" t="s">
        <v>0</v>
      </c>
      <c r="F78" s="15" t="s">
        <v>62</v>
      </c>
      <c r="G78" s="15" t="s">
        <v>21</v>
      </c>
      <c r="H78" s="19">
        <v>0</v>
      </c>
    </row>
    <row r="79" spans="1:9" ht="21" customHeight="1" outlineLevel="4" x14ac:dyDescent="0.25">
      <c r="A79" s="12" t="s">
        <v>31</v>
      </c>
      <c r="B79" s="13">
        <v>1</v>
      </c>
      <c r="C79" s="14">
        <v>0</v>
      </c>
      <c r="D79" s="13">
        <v>0</v>
      </c>
      <c r="E79" s="15" t="s">
        <v>0</v>
      </c>
      <c r="F79" s="15" t="s">
        <v>62</v>
      </c>
      <c r="G79" s="15" t="s">
        <v>32</v>
      </c>
      <c r="H79" s="19">
        <v>0</v>
      </c>
    </row>
    <row r="80" spans="1:9" ht="19.5" customHeight="1" outlineLevel="4" x14ac:dyDescent="0.25">
      <c r="A80" s="12" t="s">
        <v>34</v>
      </c>
      <c r="B80" s="13">
        <v>1</v>
      </c>
      <c r="C80" s="14">
        <v>0</v>
      </c>
      <c r="D80" s="13">
        <v>0</v>
      </c>
      <c r="E80" s="15" t="s">
        <v>0</v>
      </c>
      <c r="F80" s="15" t="s">
        <v>63</v>
      </c>
      <c r="G80" s="15"/>
      <c r="H80" s="19">
        <v>218557.61</v>
      </c>
    </row>
    <row r="81" spans="1:8" ht="42" customHeight="1" outlineLevel="5" x14ac:dyDescent="0.25">
      <c r="A81" s="12" t="s">
        <v>35</v>
      </c>
      <c r="B81" s="13">
        <v>1</v>
      </c>
      <c r="C81" s="14">
        <v>0</v>
      </c>
      <c r="D81" s="13">
        <v>0</v>
      </c>
      <c r="E81" s="15" t="s">
        <v>0</v>
      </c>
      <c r="F81" s="15" t="s">
        <v>63</v>
      </c>
      <c r="G81" s="15" t="s">
        <v>36</v>
      </c>
      <c r="H81" s="19">
        <v>218557.61</v>
      </c>
    </row>
    <row r="82" spans="1:8" ht="21.75" customHeight="1" outlineLevel="2" x14ac:dyDescent="0.25">
      <c r="A82" s="12" t="s">
        <v>37</v>
      </c>
      <c r="B82" s="13">
        <v>1</v>
      </c>
      <c r="C82" s="14">
        <v>0</v>
      </c>
      <c r="D82" s="13">
        <v>0</v>
      </c>
      <c r="E82" s="15" t="s">
        <v>0</v>
      </c>
      <c r="F82" s="15" t="s">
        <v>63</v>
      </c>
      <c r="G82" s="15" t="s">
        <v>38</v>
      </c>
      <c r="H82" s="19">
        <v>218557.61</v>
      </c>
    </row>
    <row r="83" spans="1:8" ht="34.5" customHeight="1" outlineLevel="3" x14ac:dyDescent="0.25">
      <c r="A83" s="12" t="s">
        <v>39</v>
      </c>
      <c r="B83" s="13">
        <v>1</v>
      </c>
      <c r="C83" s="14">
        <v>0</v>
      </c>
      <c r="D83" s="13">
        <v>0</v>
      </c>
      <c r="E83" s="15" t="s">
        <v>0</v>
      </c>
      <c r="F83" s="15" t="s">
        <v>64</v>
      </c>
      <c r="G83" s="15"/>
      <c r="H83" s="19">
        <v>80000</v>
      </c>
    </row>
    <row r="84" spans="1:8" ht="21" customHeight="1" outlineLevel="4" x14ac:dyDescent="0.25">
      <c r="A84" s="12" t="s">
        <v>1</v>
      </c>
      <c r="B84" s="13">
        <v>1</v>
      </c>
      <c r="C84" s="14">
        <v>0</v>
      </c>
      <c r="D84" s="13">
        <v>0</v>
      </c>
      <c r="E84" s="15" t="s">
        <v>0</v>
      </c>
      <c r="F84" s="15" t="s">
        <v>64</v>
      </c>
      <c r="G84" s="15" t="s">
        <v>2</v>
      </c>
      <c r="H84" s="19">
        <v>80000</v>
      </c>
    </row>
    <row r="85" spans="1:8" ht="19.5" customHeight="1" outlineLevel="5" x14ac:dyDescent="0.25">
      <c r="A85" s="12" t="s">
        <v>3</v>
      </c>
      <c r="B85" s="13">
        <v>1</v>
      </c>
      <c r="C85" s="14">
        <v>0</v>
      </c>
      <c r="D85" s="13">
        <v>0</v>
      </c>
      <c r="E85" s="15" t="s">
        <v>0</v>
      </c>
      <c r="F85" s="15" t="s">
        <v>64</v>
      </c>
      <c r="G85" s="15" t="s">
        <v>4</v>
      </c>
      <c r="H85" s="19">
        <v>80000</v>
      </c>
    </row>
    <row r="86" spans="1:8" ht="81" customHeight="1" outlineLevel="4" x14ac:dyDescent="0.25">
      <c r="A86" s="12" t="s">
        <v>73</v>
      </c>
      <c r="B86" s="13">
        <v>2</v>
      </c>
      <c r="C86" s="14"/>
      <c r="D86" s="13"/>
      <c r="E86" s="15"/>
      <c r="F86" s="15"/>
      <c r="G86" s="15"/>
      <c r="H86" s="38">
        <v>3275205.73</v>
      </c>
    </row>
    <row r="87" spans="1:8" ht="23.25" customHeight="1" outlineLevel="5" x14ac:dyDescent="0.25">
      <c r="A87" s="12" t="s">
        <v>77</v>
      </c>
      <c r="B87" s="13">
        <v>2</v>
      </c>
      <c r="C87" s="14">
        <v>0</v>
      </c>
      <c r="D87" s="13">
        <v>0</v>
      </c>
      <c r="E87" s="15" t="s">
        <v>0</v>
      </c>
      <c r="F87" s="15"/>
      <c r="G87" s="15"/>
      <c r="H87" s="38">
        <f>H88+H91</f>
        <v>5775190.6699999999</v>
      </c>
    </row>
    <row r="88" spans="1:8" ht="75.75" customHeight="1" outlineLevel="3" x14ac:dyDescent="0.25">
      <c r="A88" s="40" t="s">
        <v>74</v>
      </c>
      <c r="B88" s="13">
        <v>2</v>
      </c>
      <c r="C88" s="14">
        <v>1</v>
      </c>
      <c r="D88" s="13" t="s">
        <v>80</v>
      </c>
      <c r="E88" s="15" t="s">
        <v>0</v>
      </c>
      <c r="F88" s="15" t="s">
        <v>81</v>
      </c>
      <c r="G88" s="15"/>
      <c r="H88" s="38">
        <v>3275205.73</v>
      </c>
    </row>
    <row r="89" spans="1:8" ht="55.5" customHeight="1" outlineLevel="5" x14ac:dyDescent="0.25">
      <c r="A89" s="40" t="s">
        <v>75</v>
      </c>
      <c r="B89" s="13">
        <v>2</v>
      </c>
      <c r="C89" s="14">
        <v>1</v>
      </c>
      <c r="D89" s="13" t="s">
        <v>80</v>
      </c>
      <c r="E89" s="15" t="s">
        <v>0</v>
      </c>
      <c r="F89" s="15" t="s">
        <v>81</v>
      </c>
      <c r="G89" s="15" t="s">
        <v>6</v>
      </c>
      <c r="H89" s="38">
        <v>3275205.73</v>
      </c>
    </row>
    <row r="90" spans="1:8" ht="66.75" customHeight="1" outlineLevel="5" x14ac:dyDescent="0.25">
      <c r="A90" s="41" t="s">
        <v>76</v>
      </c>
      <c r="B90" s="13">
        <v>2</v>
      </c>
      <c r="C90" s="14">
        <v>1</v>
      </c>
      <c r="D90" s="13" t="s">
        <v>80</v>
      </c>
      <c r="E90" s="15" t="s">
        <v>0</v>
      </c>
      <c r="F90" s="15" t="s">
        <v>81</v>
      </c>
      <c r="G90" s="15" t="s">
        <v>8</v>
      </c>
      <c r="H90" s="38">
        <v>3275205.73</v>
      </c>
    </row>
    <row r="91" spans="1:8" ht="22.5" customHeight="1" outlineLevel="5" x14ac:dyDescent="0.25">
      <c r="A91" s="11" t="s">
        <v>112</v>
      </c>
      <c r="B91" s="23">
        <v>2</v>
      </c>
      <c r="C91" s="14">
        <v>0</v>
      </c>
      <c r="D91" s="13" t="s">
        <v>110</v>
      </c>
      <c r="E91" s="15" t="s">
        <v>0</v>
      </c>
      <c r="F91" s="15" t="s">
        <v>111</v>
      </c>
      <c r="G91" s="15"/>
      <c r="H91" s="10">
        <v>2499984.94</v>
      </c>
    </row>
    <row r="92" spans="1:8" ht="30.75" customHeight="1" outlineLevel="5" x14ac:dyDescent="0.25">
      <c r="A92" s="11" t="s">
        <v>113</v>
      </c>
      <c r="B92" s="23">
        <v>2</v>
      </c>
      <c r="C92" s="14">
        <v>0</v>
      </c>
      <c r="D92" s="13" t="s">
        <v>110</v>
      </c>
      <c r="E92" s="15" t="s">
        <v>0</v>
      </c>
      <c r="F92" s="15" t="s">
        <v>111</v>
      </c>
      <c r="G92" s="15" t="s">
        <v>8</v>
      </c>
      <c r="H92" s="10">
        <v>2499984.94</v>
      </c>
    </row>
    <row r="93" spans="1:8" ht="49.5" customHeight="1" outlineLevel="5" x14ac:dyDescent="0.25">
      <c r="A93" s="11" t="s">
        <v>108</v>
      </c>
      <c r="B93" s="23">
        <v>2</v>
      </c>
      <c r="C93" s="14">
        <v>0</v>
      </c>
      <c r="D93" s="13" t="s">
        <v>110</v>
      </c>
      <c r="E93" s="15" t="s">
        <v>0</v>
      </c>
      <c r="F93" s="15" t="s">
        <v>111</v>
      </c>
      <c r="G93" s="15" t="s">
        <v>69</v>
      </c>
      <c r="H93" s="10">
        <v>2499984.94</v>
      </c>
    </row>
    <row r="94" spans="1:8" ht="21.75" customHeight="1" outlineLevel="2" x14ac:dyDescent="0.25">
      <c r="A94" s="42" t="s">
        <v>45</v>
      </c>
      <c r="B94" s="43">
        <v>70</v>
      </c>
      <c r="C94" s="43"/>
      <c r="D94" s="43"/>
      <c r="E94" s="43"/>
      <c r="F94" s="43"/>
      <c r="G94" s="43"/>
      <c r="H94" s="44">
        <f>H95</f>
        <v>60000</v>
      </c>
    </row>
    <row r="95" spans="1:8" s="2" customFormat="1" ht="17.25" customHeight="1" outlineLevel="2" x14ac:dyDescent="0.2">
      <c r="A95" s="12" t="s">
        <v>77</v>
      </c>
      <c r="B95" s="13">
        <v>70</v>
      </c>
      <c r="C95" s="14">
        <v>0</v>
      </c>
      <c r="D95" s="13">
        <v>0</v>
      </c>
      <c r="E95" s="15" t="s">
        <v>0</v>
      </c>
      <c r="F95" s="43"/>
      <c r="G95" s="43"/>
      <c r="H95" s="44">
        <f>H96</f>
        <v>60000</v>
      </c>
    </row>
    <row r="96" spans="1:8" ht="21" customHeight="1" outlineLevel="2" x14ac:dyDescent="0.25">
      <c r="A96" s="12" t="s">
        <v>11</v>
      </c>
      <c r="B96" s="14">
        <v>70</v>
      </c>
      <c r="C96" s="14">
        <v>0</v>
      </c>
      <c r="D96" s="13">
        <v>2</v>
      </c>
      <c r="E96" s="15" t="s">
        <v>0</v>
      </c>
      <c r="F96" s="15" t="s">
        <v>79</v>
      </c>
      <c r="G96" s="15"/>
      <c r="H96" s="19">
        <v>60000</v>
      </c>
    </row>
    <row r="97" spans="1:8" s="2" customFormat="1" ht="21" customHeight="1" outlineLevel="3" x14ac:dyDescent="0.2">
      <c r="A97" s="12" t="s">
        <v>9</v>
      </c>
      <c r="B97" s="14">
        <v>70</v>
      </c>
      <c r="C97" s="14">
        <v>0</v>
      </c>
      <c r="D97" s="13">
        <v>2</v>
      </c>
      <c r="E97" s="15" t="s">
        <v>0</v>
      </c>
      <c r="F97" s="15" t="s">
        <v>79</v>
      </c>
      <c r="G97" s="15" t="s">
        <v>10</v>
      </c>
      <c r="H97" s="19">
        <v>60000</v>
      </c>
    </row>
    <row r="98" spans="1:8" s="2" customFormat="1" ht="21" customHeight="1" outlineLevel="3" x14ac:dyDescent="0.2">
      <c r="A98" s="12" t="s">
        <v>12</v>
      </c>
      <c r="B98" s="14">
        <v>70</v>
      </c>
      <c r="C98" s="14">
        <v>0</v>
      </c>
      <c r="D98" s="13">
        <v>2</v>
      </c>
      <c r="E98" s="15" t="s">
        <v>0</v>
      </c>
      <c r="F98" s="15" t="s">
        <v>79</v>
      </c>
      <c r="G98" s="15" t="s">
        <v>13</v>
      </c>
      <c r="H98" s="19">
        <v>60000</v>
      </c>
    </row>
    <row r="99" spans="1:8" ht="30.75" hidden="1" customHeight="1" outlineLevel="4" x14ac:dyDescent="0.25">
      <c r="A99" s="45" t="s">
        <v>85</v>
      </c>
      <c r="B99" s="14">
        <v>70</v>
      </c>
      <c r="C99" s="14">
        <v>0</v>
      </c>
      <c r="D99" s="13">
        <v>3</v>
      </c>
      <c r="E99" s="15" t="s">
        <v>0</v>
      </c>
      <c r="F99" s="15" t="s">
        <v>72</v>
      </c>
      <c r="G99" s="15"/>
      <c r="H99" s="19">
        <v>0</v>
      </c>
    </row>
    <row r="100" spans="1:8" ht="27" hidden="1" customHeight="1" outlineLevel="5" x14ac:dyDescent="0.25">
      <c r="A100" s="33" t="s">
        <v>86</v>
      </c>
      <c r="B100" s="14">
        <v>70</v>
      </c>
      <c r="C100" s="14">
        <v>0</v>
      </c>
      <c r="D100" s="13">
        <v>3</v>
      </c>
      <c r="E100" s="15" t="s">
        <v>0</v>
      </c>
      <c r="F100" s="15" t="s">
        <v>72</v>
      </c>
      <c r="G100" s="15" t="s">
        <v>13</v>
      </c>
      <c r="H100" s="19">
        <v>0</v>
      </c>
    </row>
    <row r="101" spans="1:8" ht="15" hidden="1" customHeight="1" outlineLevel="2" x14ac:dyDescent="0.25">
      <c r="A101" s="33" t="s">
        <v>87</v>
      </c>
      <c r="B101" s="14">
        <v>70</v>
      </c>
      <c r="C101" s="14">
        <v>0</v>
      </c>
      <c r="D101" s="13">
        <v>3</v>
      </c>
      <c r="E101" s="15" t="s">
        <v>0</v>
      </c>
      <c r="F101" s="15" t="s">
        <v>72</v>
      </c>
      <c r="G101" s="15" t="s">
        <v>13</v>
      </c>
      <c r="H101" s="19">
        <v>0</v>
      </c>
    </row>
    <row r="102" spans="1:8" ht="22.5" customHeight="1" outlineLevel="3" x14ac:dyDescent="0.25">
      <c r="A102" s="46" t="s">
        <v>40</v>
      </c>
      <c r="B102" s="46"/>
      <c r="C102" s="46"/>
      <c r="D102" s="46"/>
      <c r="E102" s="46"/>
      <c r="F102" s="46"/>
      <c r="G102" s="46"/>
      <c r="H102" s="47">
        <f>H8+H86+H94</f>
        <v>79363403.430000007</v>
      </c>
    </row>
    <row r="103" spans="1:8" ht="54" customHeight="1" outlineLevel="3" x14ac:dyDescent="0.25">
      <c r="H103" s="8"/>
    </row>
    <row r="104" spans="1:8" ht="15" customHeight="1" outlineLevel="4" x14ac:dyDescent="0.25"/>
    <row r="105" spans="1:8" ht="27" customHeight="1" outlineLevel="5" x14ac:dyDescent="0.25">
      <c r="G105" s="8"/>
    </row>
    <row r="106" spans="1:8" ht="94.5" customHeight="1" outlineLevel="3" x14ac:dyDescent="0.25"/>
    <row r="107" spans="1:8" ht="27" customHeight="1" outlineLevel="4" x14ac:dyDescent="0.25"/>
    <row r="108" spans="1:8" ht="40.5" customHeight="1" outlineLevel="5" x14ac:dyDescent="0.25"/>
    <row r="109" spans="1:8" ht="27" customHeight="1" outlineLevel="3" x14ac:dyDescent="0.25"/>
    <row r="110" spans="1:8" ht="15" customHeight="1" outlineLevel="4" x14ac:dyDescent="0.25"/>
    <row r="111" spans="1:8" ht="15" customHeight="1" outlineLevel="5" x14ac:dyDescent="0.25"/>
    <row r="112" spans="1:8" ht="27" customHeight="1" outlineLevel="3" x14ac:dyDescent="0.25"/>
    <row r="113" ht="15" customHeight="1" outlineLevel="4" x14ac:dyDescent="0.25"/>
    <row r="114" ht="15" customHeight="1" outlineLevel="5" x14ac:dyDescent="0.25"/>
    <row r="115" ht="40.5" customHeight="1" outlineLevel="3" x14ac:dyDescent="0.25"/>
    <row r="116" ht="27" customHeight="1" outlineLevel="4" x14ac:dyDescent="0.25"/>
    <row r="117" ht="40.5" customHeight="1" outlineLevel="5" x14ac:dyDescent="0.25"/>
    <row r="118" ht="40.5" customHeight="1" outlineLevel="3" x14ac:dyDescent="0.25"/>
    <row r="119" ht="27" customHeight="1" outlineLevel="4" x14ac:dyDescent="0.25"/>
    <row r="120" ht="40.5" customHeight="1" outlineLevel="5" x14ac:dyDescent="0.25"/>
  </sheetData>
  <mergeCells count="5">
    <mergeCell ref="A3:H3"/>
    <mergeCell ref="A4:H4"/>
    <mergeCell ref="A5:H5"/>
    <mergeCell ref="D1:H1"/>
    <mergeCell ref="D2:H2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75" fitToHeight="0" orientation="portrait" r:id="rId1"/>
  <rowBreaks count="2" manualBreakCount="2">
    <brk id="46" max="7" man="1"/>
    <brk id="72" max="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EE31B47-2111-47F2-9438-B81E6A78589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2023-09-28T12:27:35Z</cp:lastPrinted>
  <dcterms:created xsi:type="dcterms:W3CDTF">2017-11-07T05:33:11Z</dcterms:created>
  <dcterms:modified xsi:type="dcterms:W3CDTF">2023-10-02T13:41:21Z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полностью(9).xlsx</vt:lpwstr>
  </property>
  <property fmtid="{D5CDD505-2E9C-101B-9397-08002B2CF9AE}" pid="3" name="Название отчета">
    <vt:lpwstr>полностью(9).xlsx</vt:lpwstr>
  </property>
  <property fmtid="{D5CDD505-2E9C-101B-9397-08002B2CF9AE}" pid="4" name="Версия клиента">
    <vt:lpwstr>17.3.9.11010</vt:lpwstr>
  </property>
  <property fmtid="{D5CDD505-2E9C-101B-9397-08002B2CF9AE}" pid="5" name="Версия базы">
    <vt:lpwstr>17.3.0.3526</vt:lpwstr>
  </property>
  <property fmtid="{D5CDD505-2E9C-101B-9397-08002B2CF9AE}" pid="6" name="Тип сервера">
    <vt:lpwstr>MSSQL</vt:lpwstr>
  </property>
  <property fmtid="{D5CDD505-2E9C-101B-9397-08002B2CF9AE}" pid="7" name="Сервер">
    <vt:lpwstr>inna\sqlexpress</vt:lpwstr>
  </property>
  <property fmtid="{D5CDD505-2E9C-101B-9397-08002B2CF9AE}" pid="8" name="База">
    <vt:lpwstr>budget_2018</vt:lpwstr>
  </property>
  <property fmtid="{D5CDD505-2E9C-101B-9397-08002B2CF9AE}" pid="9" name="Пользователь">
    <vt:lpwstr>admin</vt:lpwstr>
  </property>
  <property fmtid="{D5CDD505-2E9C-101B-9397-08002B2CF9AE}" pid="10" name="Шаблон">
    <vt:lpwstr>sqr_rosp_exp2016</vt:lpwstr>
  </property>
</Properties>
</file>