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1035" windowWidth="15570" windowHeight="1102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L18" i="2"/>
  <c r="L17" s="1"/>
  <c r="L23" l="1"/>
  <c r="L20" l="1"/>
  <c r="L13"/>
  <c r="L7" s="1"/>
  <c r="L38" s="1"/>
  <c r="L12" l="1"/>
  <c r="T38"/>
  <c r="S38"/>
</calcChain>
</file>

<file path=xl/sharedStrings.xml><?xml version="1.0" encoding="utf-8"?>
<sst xmlns="http://schemas.openxmlformats.org/spreadsheetml/2006/main" count="129" uniqueCount="50">
  <si>
    <t/>
  </si>
  <si>
    <t>Сумма на 2020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</si>
  <si>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</si>
  <si>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</si>
  <si>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</si>
  <si>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</si>
  <si>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</si>
  <si>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</si>
  <si>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</si>
  <si>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</si>
  <si>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</si>
  <si>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>7000283030</t>
  </si>
  <si>
    <t xml:space="preserve">            Резервные средства</t>
  </si>
  <si>
    <t>870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</si>
  <si>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</si>
  <si>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</si>
  <si>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</si>
  <si>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</si>
  <si>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</si>
  <si>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</si>
  <si>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</si>
  <si>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</si>
  <si>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</si>
  <si>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</si>
  <si>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</si>
  <si>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</si>
  <si>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Благоустройство</t>
  </si>
  <si>
    <t>0503</t>
  </si>
  <si>
    <t xml:space="preserve">        Мероприятия по благоустройству</t>
  </si>
  <si>
    <t>0100081730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</si>
  <si>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</si>
  <si>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</si>
  <si>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</si>
  <si>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</si>
  <si>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</si>
  <si>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</si>
  <si>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</si>
  <si>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</si>
  <si>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</si>
  <si>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</si>
  <si>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Ведомственная структура расходов  бюджета Дубровского городского поселения Дубровского муниципального района Брянской области на 2020 год и на плановый период 2021 и 2022 годы</t>
  </si>
  <si>
    <t>Сумма на 2022 год</t>
  </si>
  <si>
    <t xml:space="preserve">к Решению Дубровского поселкового Совета народных депутатов "О бюджете  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17.12.2019 года № 21 </t>
  </si>
  <si>
    <t>Приложение 6.2.</t>
  </si>
  <si>
    <t>-1601226,00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</si>
  <si>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</si>
  <si>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</si>
  <si>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 xml:space="preserve"> Капитальные вложения в объекты государственной (муниципальной) собственности</t>
  </si>
  <si>
    <t xml:space="preserve"> Бюджетные инвестиции</t>
  </si>
  <si>
    <r>
      <rPr>
        <b/>
        <sz val="12"/>
        <rFont val="Times New Roman"/>
        <family val="1"/>
        <charset val="204"/>
      </rPr>
      <t xml:space="preserve">Приложение  №1                                                                              </t>
    </r>
    <r>
      <rPr>
        <sz val="12"/>
        <rFont val="Times New Roman"/>
        <family val="1"/>
        <charset val="204"/>
      </rPr>
      <t xml:space="preserve"> к Решению Дубровского поселкового Совета народных депутатов "О внесение изменений в Решение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_28 апреля 2020 года № 29 </t>
    </r>
  </si>
</sst>
</file>

<file path=xl/styles.xml><?xml version="1.0" encoding="utf-8"?>
<styleSheet xmlns="http://schemas.openxmlformats.org/spreadsheetml/2006/main">
  <fonts count="18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</cellStyleXfs>
  <cellXfs count="45">
    <xf numFmtId="0" fontId="0" fillId="0" borderId="0" xfId="0"/>
    <xf numFmtId="0" fontId="3" fillId="0" borderId="0" xfId="11" applyNumberFormat="1" applyFont="1" applyAlignment="1" applyProtection="1">
      <alignment wrapText="1"/>
    </xf>
    <xf numFmtId="0" fontId="3" fillId="0" borderId="0" xfId="11" applyFont="1" applyAlignment="1">
      <alignment wrapText="1"/>
    </xf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4" fontId="3" fillId="0" borderId="2" xfId="21" applyFont="1" applyFill="1" applyProtection="1">
      <alignment horizontal="right" vertical="top" shrinkToFit="1"/>
    </xf>
    <xf numFmtId="0" fontId="3" fillId="0" borderId="3" xfId="12" applyNumberFormat="1" applyFont="1" applyProtection="1">
      <alignment horizontal="right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0" fontId="15" fillId="0" borderId="0" xfId="15" applyFont="1" applyAlignment="1"/>
    <xf numFmtId="0" fontId="13" fillId="5" borderId="2" xfId="18" applyNumberFormat="1" applyFont="1" applyFill="1" applyProtection="1">
      <alignment vertical="top" wrapText="1"/>
    </xf>
    <xf numFmtId="1" fontId="13" fillId="5" borderId="2" xfId="20" applyNumberFormat="1" applyFont="1" applyFill="1" applyProtection="1">
      <alignment horizontal="center" vertical="top" shrinkToFit="1"/>
    </xf>
    <xf numFmtId="1" fontId="13" fillId="5" borderId="2" xfId="20" applyFont="1" applyFill="1" applyProtection="1">
      <alignment horizontal="center" vertical="top" shrinkToFit="1"/>
    </xf>
    <xf numFmtId="4" fontId="13" fillId="5" borderId="2" xfId="21" applyFont="1" applyFill="1" applyProtection="1">
      <alignment horizontal="right" vertical="top" shrinkToFit="1"/>
    </xf>
    <xf numFmtId="4" fontId="13" fillId="5" borderId="2" xfId="24" applyFont="1" applyFill="1" applyProtection="1">
      <alignment horizontal="right" vertical="top" shrinkToFit="1"/>
    </xf>
    <xf numFmtId="49" fontId="13" fillId="5" borderId="2" xfId="20" applyNumberFormat="1" applyFont="1" applyFill="1" applyProtection="1">
      <alignment horizontal="center" vertical="top" shrinkToFit="1"/>
    </xf>
    <xf numFmtId="0" fontId="4" fillId="5" borderId="1" xfId="25" applyFont="1" applyFill="1" applyBorder="1" applyAlignment="1">
      <alignment horizontal="left" vertical="center"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12" fillId="5" borderId="2" xfId="18" applyNumberFormat="1" applyFont="1" applyFill="1" applyProtection="1">
      <alignment vertical="top" wrapText="1"/>
    </xf>
    <xf numFmtId="1" fontId="12" fillId="5" borderId="2" xfId="20" applyNumberFormat="1" applyFont="1" applyFill="1" applyProtection="1">
      <alignment horizontal="center" vertical="top" shrinkToFit="1"/>
    </xf>
    <xf numFmtId="1" fontId="12" fillId="5" borderId="2" xfId="20" applyFont="1" applyFill="1" applyProtection="1">
      <alignment horizontal="center" vertical="top" shrinkToFit="1"/>
    </xf>
    <xf numFmtId="4" fontId="12" fillId="5" borderId="2" xfId="21" applyFont="1" applyFill="1" applyProtection="1">
      <alignment horizontal="right" vertical="top" shrinkToFit="1"/>
    </xf>
    <xf numFmtId="4" fontId="12" fillId="5" borderId="2" xfId="24" applyFont="1" applyFill="1" applyProtection="1">
      <alignment horizontal="right" vertical="top" shrinkToFit="1"/>
    </xf>
    <xf numFmtId="49" fontId="12" fillId="5" borderId="2" xfId="20" applyNumberFormat="1" applyFont="1" applyFill="1" applyProtection="1">
      <alignment horizontal="center" vertical="top" shrinkToFit="1"/>
    </xf>
    <xf numFmtId="2" fontId="12" fillId="5" borderId="2" xfId="21" applyNumberFormat="1" applyFont="1" applyFill="1" applyProtection="1">
      <alignment horizontal="right" vertical="top" shrinkToFit="1"/>
    </xf>
    <xf numFmtId="0" fontId="12" fillId="5" borderId="0" xfId="0" applyFont="1" applyFill="1" applyProtection="1">
      <protection locked="0"/>
    </xf>
    <xf numFmtId="0" fontId="12" fillId="0" borderId="0" xfId="11" applyFont="1" applyAlignment="1">
      <alignment horizontal="lef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3" fillId="0" borderId="0" xfId="16" applyNumberFormat="1" applyFont="1" applyProtection="1">
      <alignment horizontal="right"/>
    </xf>
    <xf numFmtId="0" fontId="3" fillId="0" borderId="0" xfId="16" applyFont="1">
      <alignment horizontal="right"/>
    </xf>
    <xf numFmtId="0" fontId="3" fillId="0" borderId="3" xfId="12" applyNumberFormat="1" applyFont="1" applyProtection="1">
      <alignment horizontal="right"/>
    </xf>
    <xf numFmtId="0" fontId="3" fillId="0" borderId="3" xfId="12" applyFont="1">
      <alignment horizontal="right"/>
    </xf>
    <xf numFmtId="0" fontId="14" fillId="0" borderId="0" xfId="15" applyFont="1" applyAlignment="1">
      <alignment horizontal="center"/>
    </xf>
    <xf numFmtId="0" fontId="16" fillId="0" borderId="0" xfId="0" applyFont="1" applyFill="1" applyBorder="1" applyAlignment="1">
      <alignment horizontal="right" vertical="top" wrapText="1"/>
    </xf>
    <xf numFmtId="0" fontId="17" fillId="0" borderId="0" xfId="0" applyFont="1" applyAlignment="1">
      <alignment horizontal="right" vertical="top" wrapText="1"/>
    </xf>
    <xf numFmtId="0" fontId="12" fillId="0" borderId="0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0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C1" sqref="C1:T1"/>
    </sheetView>
  </sheetViews>
  <sheetFormatPr defaultColWidth="9.140625" defaultRowHeight="15" outlineLevelRow="5"/>
  <cols>
    <col min="1" max="1" width="40" style="4" customWidth="1"/>
    <col min="2" max="3" width="7.7109375" style="4" customWidth="1"/>
    <col min="4" max="4" width="10.7109375" style="4" customWidth="1"/>
    <col min="5" max="5" width="7.7109375" style="4" customWidth="1"/>
    <col min="6" max="11" width="9.140625" style="4" hidden="1" customWidth="1"/>
    <col min="12" max="12" width="11.7109375" style="9" customWidth="1"/>
    <col min="13" max="18" width="9.140625" style="9" hidden="1" customWidth="1"/>
    <col min="19" max="19" width="11.7109375" style="9" customWidth="1"/>
    <col min="20" max="20" width="14.28515625" style="9" customWidth="1"/>
    <col min="21" max="21" width="9.140625" style="4"/>
    <col min="22" max="22" width="12.5703125" style="4" bestFit="1" customWidth="1"/>
    <col min="23" max="16384" width="9.140625" style="4"/>
  </cols>
  <sheetData>
    <row r="1" spans="1:21" ht="113.25" customHeight="1">
      <c r="A1" s="1"/>
      <c r="B1" s="2"/>
      <c r="C1" s="31" t="s">
        <v>49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"/>
    </row>
    <row r="2" spans="1:21" ht="20.25" customHeight="1">
      <c r="A2" s="10"/>
      <c r="B2" s="11"/>
      <c r="C2" s="41" t="s">
        <v>43</v>
      </c>
      <c r="D2" s="42"/>
      <c r="E2" s="12"/>
      <c r="F2" s="12"/>
      <c r="G2" s="12"/>
      <c r="H2" s="12"/>
      <c r="I2" s="12"/>
      <c r="J2" s="12"/>
      <c r="K2" s="12"/>
      <c r="L2" s="40"/>
      <c r="M2" s="40"/>
      <c r="N2" s="40"/>
      <c r="O2" s="40"/>
      <c r="P2" s="40"/>
      <c r="Q2" s="40"/>
      <c r="R2" s="40"/>
      <c r="S2" s="40"/>
      <c r="T2" s="40"/>
      <c r="U2" s="3"/>
    </row>
    <row r="3" spans="1:21" ht="81" customHeight="1">
      <c r="A3" s="10"/>
      <c r="B3" s="11"/>
      <c r="C3" s="43" t="s">
        <v>42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3"/>
    </row>
    <row r="4" spans="1:21" ht="50.25" customHeight="1">
      <c r="A4" s="34" t="s">
        <v>40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"/>
    </row>
    <row r="5" spans="1:21" ht="12" customHeight="1">
      <c r="A5" s="36" t="s">
        <v>31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"/>
    </row>
    <row r="6" spans="1:21" ht="42.75" customHeight="1">
      <c r="A6" s="20" t="s">
        <v>32</v>
      </c>
      <c r="B6" s="21" t="s">
        <v>33</v>
      </c>
      <c r="C6" s="21" t="s">
        <v>34</v>
      </c>
      <c r="D6" s="21" t="s">
        <v>35</v>
      </c>
      <c r="E6" s="21" t="s">
        <v>36</v>
      </c>
      <c r="F6" s="20" t="s">
        <v>0</v>
      </c>
      <c r="G6" s="20" t="s">
        <v>0</v>
      </c>
      <c r="H6" s="20" t="s">
        <v>0</v>
      </c>
      <c r="I6" s="20" t="s">
        <v>0</v>
      </c>
      <c r="J6" s="20" t="s">
        <v>0</v>
      </c>
      <c r="K6" s="20" t="s">
        <v>0</v>
      </c>
      <c r="L6" s="22" t="s">
        <v>1</v>
      </c>
      <c r="M6" s="22" t="s">
        <v>0</v>
      </c>
      <c r="N6" s="22" t="s">
        <v>0</v>
      </c>
      <c r="O6" s="22" t="s">
        <v>0</v>
      </c>
      <c r="P6" s="22" t="s">
        <v>0</v>
      </c>
      <c r="Q6" s="22" t="s">
        <v>0</v>
      </c>
      <c r="R6" s="22" t="s">
        <v>0</v>
      </c>
      <c r="S6" s="22" t="s">
        <v>2</v>
      </c>
      <c r="T6" s="22" t="s">
        <v>41</v>
      </c>
      <c r="U6" s="3"/>
    </row>
    <row r="7" spans="1:21" ht="30" customHeight="1">
      <c r="A7" s="23" t="s">
        <v>3</v>
      </c>
      <c r="B7" s="24" t="s">
        <v>4</v>
      </c>
      <c r="C7" s="24"/>
      <c r="D7" s="24"/>
      <c r="E7" s="24"/>
      <c r="F7" s="24" t="s">
        <v>5</v>
      </c>
      <c r="G7" s="25"/>
      <c r="H7" s="25"/>
      <c r="I7" s="25"/>
      <c r="J7" s="25"/>
      <c r="K7" s="25"/>
      <c r="L7" s="26">
        <f>L13+L20+L33</f>
        <v>0</v>
      </c>
      <c r="M7" s="27">
        <v>18198000</v>
      </c>
      <c r="N7" s="27">
        <v>0</v>
      </c>
      <c r="O7" s="27">
        <v>18198000</v>
      </c>
      <c r="P7" s="27">
        <v>0</v>
      </c>
      <c r="Q7" s="27">
        <v>18198000</v>
      </c>
      <c r="R7" s="27">
        <v>0</v>
      </c>
      <c r="S7" s="26">
        <v>0</v>
      </c>
      <c r="T7" s="26">
        <v>0</v>
      </c>
      <c r="U7" s="3"/>
    </row>
    <row r="8" spans="1:21" ht="31.5" hidden="1" outlineLevel="1">
      <c r="A8" s="23" t="s">
        <v>6</v>
      </c>
      <c r="B8" s="24" t="s">
        <v>4</v>
      </c>
      <c r="C8" s="28" t="s">
        <v>37</v>
      </c>
      <c r="D8" s="24"/>
      <c r="E8" s="24"/>
      <c r="F8" s="24" t="s">
        <v>5</v>
      </c>
      <c r="G8" s="25"/>
      <c r="H8" s="25"/>
      <c r="I8" s="25"/>
      <c r="J8" s="25"/>
      <c r="K8" s="25"/>
      <c r="L8" s="26">
        <v>-30000</v>
      </c>
      <c r="M8" s="27">
        <v>305000</v>
      </c>
      <c r="N8" s="27">
        <v>0</v>
      </c>
      <c r="O8" s="27">
        <v>305000</v>
      </c>
      <c r="P8" s="27">
        <v>0</v>
      </c>
      <c r="Q8" s="27">
        <v>305000</v>
      </c>
      <c r="R8" s="27">
        <v>0</v>
      </c>
      <c r="S8" s="26">
        <v>0</v>
      </c>
      <c r="T8" s="26">
        <v>0</v>
      </c>
      <c r="U8" s="3"/>
    </row>
    <row r="9" spans="1:21" ht="15.75" hidden="1" outlineLevel="2">
      <c r="A9" s="23" t="s">
        <v>9</v>
      </c>
      <c r="B9" s="24" t="s">
        <v>4</v>
      </c>
      <c r="C9" s="24" t="s">
        <v>10</v>
      </c>
      <c r="D9" s="24"/>
      <c r="E9" s="24"/>
      <c r="F9" s="24" t="s">
        <v>5</v>
      </c>
      <c r="G9" s="25"/>
      <c r="H9" s="25"/>
      <c r="I9" s="25"/>
      <c r="J9" s="25"/>
      <c r="K9" s="25"/>
      <c r="L9" s="29">
        <v>-30000</v>
      </c>
      <c r="M9" s="27">
        <v>30000</v>
      </c>
      <c r="N9" s="27">
        <v>0</v>
      </c>
      <c r="O9" s="27">
        <v>30000</v>
      </c>
      <c r="P9" s="27">
        <v>0</v>
      </c>
      <c r="Q9" s="27">
        <v>30000</v>
      </c>
      <c r="R9" s="27">
        <v>0</v>
      </c>
      <c r="S9" s="26">
        <v>0</v>
      </c>
      <c r="T9" s="26">
        <v>0</v>
      </c>
      <c r="U9" s="3"/>
    </row>
    <row r="10" spans="1:21" ht="15.75" hidden="1" outlineLevel="4">
      <c r="A10" s="23" t="s">
        <v>7</v>
      </c>
      <c r="B10" s="24" t="s">
        <v>4</v>
      </c>
      <c r="C10" s="24" t="s">
        <v>10</v>
      </c>
      <c r="D10" s="24" t="s">
        <v>11</v>
      </c>
      <c r="E10" s="24" t="s">
        <v>8</v>
      </c>
      <c r="F10" s="24" t="s">
        <v>5</v>
      </c>
      <c r="G10" s="25"/>
      <c r="H10" s="25"/>
      <c r="I10" s="25"/>
      <c r="J10" s="25"/>
      <c r="K10" s="25"/>
      <c r="L10" s="29">
        <v>-30000</v>
      </c>
      <c r="M10" s="27">
        <v>30000</v>
      </c>
      <c r="N10" s="27">
        <v>0</v>
      </c>
      <c r="O10" s="27">
        <v>30000</v>
      </c>
      <c r="P10" s="27">
        <v>0</v>
      </c>
      <c r="Q10" s="27">
        <v>30000</v>
      </c>
      <c r="R10" s="27">
        <v>0</v>
      </c>
      <c r="S10" s="26">
        <v>0</v>
      </c>
      <c r="T10" s="26">
        <v>0</v>
      </c>
      <c r="U10" s="3"/>
    </row>
    <row r="11" spans="1:21" ht="15.75" hidden="1" outlineLevel="5">
      <c r="A11" s="23" t="s">
        <v>12</v>
      </c>
      <c r="B11" s="24" t="s">
        <v>4</v>
      </c>
      <c r="C11" s="24" t="s">
        <v>10</v>
      </c>
      <c r="D11" s="24" t="s">
        <v>11</v>
      </c>
      <c r="E11" s="24" t="s">
        <v>13</v>
      </c>
      <c r="F11" s="24" t="s">
        <v>5</v>
      </c>
      <c r="G11" s="25"/>
      <c r="H11" s="25"/>
      <c r="I11" s="25"/>
      <c r="J11" s="25"/>
      <c r="K11" s="25"/>
      <c r="L11" s="29">
        <v>-30000</v>
      </c>
      <c r="M11" s="27">
        <v>30000</v>
      </c>
      <c r="N11" s="27">
        <v>0</v>
      </c>
      <c r="O11" s="27">
        <v>30000</v>
      </c>
      <c r="P11" s="27">
        <v>0</v>
      </c>
      <c r="Q11" s="27">
        <v>30000</v>
      </c>
      <c r="R11" s="27">
        <v>0</v>
      </c>
      <c r="S11" s="26">
        <v>0</v>
      </c>
      <c r="T11" s="26">
        <v>0</v>
      </c>
      <c r="U11" s="3"/>
    </row>
    <row r="12" spans="1:21" ht="15.75" outlineLevel="1" collapsed="1">
      <c r="A12" s="23" t="s">
        <v>18</v>
      </c>
      <c r="B12" s="24" t="s">
        <v>4</v>
      </c>
      <c r="C12" s="28" t="s">
        <v>38</v>
      </c>
      <c r="D12" s="24"/>
      <c r="E12" s="24"/>
      <c r="F12" s="24" t="s">
        <v>5</v>
      </c>
      <c r="G12" s="25"/>
      <c r="H12" s="25"/>
      <c r="I12" s="25"/>
      <c r="J12" s="25"/>
      <c r="K12" s="25"/>
      <c r="L12" s="26">
        <f>L13</f>
        <v>0</v>
      </c>
      <c r="M12" s="27">
        <v>2451000</v>
      </c>
      <c r="N12" s="27">
        <v>0</v>
      </c>
      <c r="O12" s="27">
        <v>2451000</v>
      </c>
      <c r="P12" s="27">
        <v>0</v>
      </c>
      <c r="Q12" s="27">
        <v>2451000</v>
      </c>
      <c r="R12" s="27">
        <v>0</v>
      </c>
      <c r="S12" s="26">
        <v>0</v>
      </c>
      <c r="T12" s="26">
        <v>0</v>
      </c>
      <c r="U12" s="3"/>
    </row>
    <row r="13" spans="1:21" ht="31.5" outlineLevel="2">
      <c r="A13" s="23" t="s">
        <v>19</v>
      </c>
      <c r="B13" s="24" t="s">
        <v>4</v>
      </c>
      <c r="C13" s="24" t="s">
        <v>20</v>
      </c>
      <c r="D13" s="24"/>
      <c r="E13" s="24"/>
      <c r="F13" s="24" t="s">
        <v>5</v>
      </c>
      <c r="G13" s="25"/>
      <c r="H13" s="25"/>
      <c r="I13" s="25"/>
      <c r="J13" s="25"/>
      <c r="K13" s="25"/>
      <c r="L13" s="26">
        <f>L14+L17</f>
        <v>0</v>
      </c>
      <c r="M13" s="27">
        <v>3051000</v>
      </c>
      <c r="N13" s="27">
        <v>0</v>
      </c>
      <c r="O13" s="27">
        <v>3051000</v>
      </c>
      <c r="P13" s="27">
        <v>0</v>
      </c>
      <c r="Q13" s="27">
        <v>3051000</v>
      </c>
      <c r="R13" s="27">
        <v>0</v>
      </c>
      <c r="S13" s="26">
        <v>0</v>
      </c>
      <c r="T13" s="26">
        <v>0</v>
      </c>
      <c r="U13" s="3"/>
    </row>
    <row r="14" spans="1:21" ht="31.5" outlineLevel="3">
      <c r="A14" s="23" t="s">
        <v>21</v>
      </c>
      <c r="B14" s="24" t="s">
        <v>4</v>
      </c>
      <c r="C14" s="24" t="s">
        <v>20</v>
      </c>
      <c r="D14" s="24" t="s">
        <v>22</v>
      </c>
      <c r="E14" s="24"/>
      <c r="F14" s="24" t="s">
        <v>5</v>
      </c>
      <c r="G14" s="25"/>
      <c r="H14" s="25"/>
      <c r="I14" s="25"/>
      <c r="J14" s="25"/>
      <c r="K14" s="25"/>
      <c r="L14" s="29">
        <v>0.57999999999999996</v>
      </c>
      <c r="M14" s="27">
        <v>2451000</v>
      </c>
      <c r="N14" s="27">
        <v>0</v>
      </c>
      <c r="O14" s="27">
        <v>2451000</v>
      </c>
      <c r="P14" s="27">
        <v>0</v>
      </c>
      <c r="Q14" s="27">
        <v>2451000</v>
      </c>
      <c r="R14" s="27">
        <v>0</v>
      </c>
      <c r="S14" s="26">
        <v>0</v>
      </c>
      <c r="T14" s="26">
        <v>0</v>
      </c>
      <c r="U14" s="3"/>
    </row>
    <row r="15" spans="1:21" ht="47.25" outlineLevel="4">
      <c r="A15" s="23" t="s">
        <v>14</v>
      </c>
      <c r="B15" s="24" t="s">
        <v>4</v>
      </c>
      <c r="C15" s="24" t="s">
        <v>20</v>
      </c>
      <c r="D15" s="24" t="s">
        <v>22</v>
      </c>
      <c r="E15" s="24" t="s">
        <v>15</v>
      </c>
      <c r="F15" s="24" t="s">
        <v>5</v>
      </c>
      <c r="G15" s="25"/>
      <c r="H15" s="25"/>
      <c r="I15" s="25"/>
      <c r="J15" s="25"/>
      <c r="K15" s="25"/>
      <c r="L15" s="29">
        <v>0.57999999999999996</v>
      </c>
      <c r="M15" s="30"/>
      <c r="N15" s="30"/>
      <c r="O15" s="30"/>
      <c r="P15" s="30"/>
      <c r="Q15" s="30"/>
      <c r="R15" s="30"/>
      <c r="S15" s="26">
        <v>0</v>
      </c>
      <c r="T15" s="26">
        <v>0</v>
      </c>
      <c r="U15" s="3"/>
    </row>
    <row r="16" spans="1:21" ht="63" outlineLevel="5">
      <c r="A16" s="23" t="s">
        <v>16</v>
      </c>
      <c r="B16" s="24" t="s">
        <v>4</v>
      </c>
      <c r="C16" s="24" t="s">
        <v>20</v>
      </c>
      <c r="D16" s="24" t="s">
        <v>22</v>
      </c>
      <c r="E16" s="24" t="s">
        <v>17</v>
      </c>
      <c r="F16" s="24" t="s">
        <v>5</v>
      </c>
      <c r="G16" s="25"/>
      <c r="H16" s="25"/>
      <c r="I16" s="25"/>
      <c r="J16" s="25"/>
      <c r="K16" s="25"/>
      <c r="L16" s="29">
        <v>0.57999999999999996</v>
      </c>
      <c r="M16" s="27">
        <v>2451000</v>
      </c>
      <c r="N16" s="27">
        <v>0</v>
      </c>
      <c r="O16" s="27">
        <v>2451000</v>
      </c>
      <c r="P16" s="27">
        <v>0</v>
      </c>
      <c r="Q16" s="27">
        <v>2451000</v>
      </c>
      <c r="R16" s="27">
        <v>0</v>
      </c>
      <c r="S16" s="26">
        <v>0</v>
      </c>
      <c r="T16" s="26">
        <v>0</v>
      </c>
      <c r="U16" s="3"/>
    </row>
    <row r="17" spans="1:21" ht="63" outlineLevel="3">
      <c r="A17" s="23" t="s">
        <v>23</v>
      </c>
      <c r="B17" s="24" t="s">
        <v>4</v>
      </c>
      <c r="C17" s="24" t="s">
        <v>20</v>
      </c>
      <c r="D17" s="24" t="s">
        <v>24</v>
      </c>
      <c r="E17" s="24"/>
      <c r="F17" s="24" t="s">
        <v>5</v>
      </c>
      <c r="G17" s="25"/>
      <c r="H17" s="25"/>
      <c r="I17" s="25"/>
      <c r="J17" s="25"/>
      <c r="K17" s="25"/>
      <c r="L17" s="26">
        <f>L18</f>
        <v>-0.57999999999999996</v>
      </c>
      <c r="M17" s="27">
        <v>600000</v>
      </c>
      <c r="N17" s="27">
        <v>0</v>
      </c>
      <c r="O17" s="27">
        <v>600000</v>
      </c>
      <c r="P17" s="27">
        <v>0</v>
      </c>
      <c r="Q17" s="27">
        <v>600000</v>
      </c>
      <c r="R17" s="27">
        <v>0</v>
      </c>
      <c r="S17" s="26">
        <v>0</v>
      </c>
      <c r="T17" s="26">
        <v>0</v>
      </c>
      <c r="U17" s="3"/>
    </row>
    <row r="18" spans="1:21" ht="47.25" outlineLevel="4">
      <c r="A18" s="23" t="s">
        <v>14</v>
      </c>
      <c r="B18" s="24" t="s">
        <v>4</v>
      </c>
      <c r="C18" s="24" t="s">
        <v>20</v>
      </c>
      <c r="D18" s="24" t="s">
        <v>24</v>
      </c>
      <c r="E18" s="24" t="s">
        <v>15</v>
      </c>
      <c r="F18" s="24" t="s">
        <v>5</v>
      </c>
      <c r="G18" s="25"/>
      <c r="H18" s="25"/>
      <c r="I18" s="25"/>
      <c r="J18" s="25"/>
      <c r="K18" s="25"/>
      <c r="L18" s="26">
        <f>L19</f>
        <v>-0.57999999999999996</v>
      </c>
      <c r="M18" s="27">
        <v>600000</v>
      </c>
      <c r="N18" s="27">
        <v>0</v>
      </c>
      <c r="O18" s="27">
        <v>600000</v>
      </c>
      <c r="P18" s="27">
        <v>0</v>
      </c>
      <c r="Q18" s="27">
        <v>600000</v>
      </c>
      <c r="R18" s="27">
        <v>0</v>
      </c>
      <c r="S18" s="26">
        <v>0</v>
      </c>
      <c r="T18" s="26">
        <v>0</v>
      </c>
      <c r="U18" s="3"/>
    </row>
    <row r="19" spans="1:21" ht="63" outlineLevel="5">
      <c r="A19" s="23" t="s">
        <v>16</v>
      </c>
      <c r="B19" s="24" t="s">
        <v>4</v>
      </c>
      <c r="C19" s="24" t="s">
        <v>20</v>
      </c>
      <c r="D19" s="24" t="s">
        <v>24</v>
      </c>
      <c r="E19" s="24" t="s">
        <v>17</v>
      </c>
      <c r="F19" s="24" t="s">
        <v>5</v>
      </c>
      <c r="G19" s="25"/>
      <c r="H19" s="25"/>
      <c r="I19" s="25"/>
      <c r="J19" s="25"/>
      <c r="K19" s="25"/>
      <c r="L19" s="26">
        <v>-0.57999999999999996</v>
      </c>
      <c r="M19" s="27">
        <v>600000</v>
      </c>
      <c r="N19" s="27">
        <v>0</v>
      </c>
      <c r="O19" s="27">
        <v>600000</v>
      </c>
      <c r="P19" s="27">
        <v>0</v>
      </c>
      <c r="Q19" s="27">
        <v>600000</v>
      </c>
      <c r="R19" s="27">
        <v>0</v>
      </c>
      <c r="S19" s="26">
        <v>0</v>
      </c>
      <c r="T19" s="26">
        <v>0</v>
      </c>
      <c r="U19" s="3"/>
    </row>
    <row r="20" spans="1:21" ht="31.5" outlineLevel="1">
      <c r="A20" s="23" t="s">
        <v>25</v>
      </c>
      <c r="B20" s="24" t="s">
        <v>4</v>
      </c>
      <c r="C20" s="28" t="s">
        <v>39</v>
      </c>
      <c r="D20" s="24"/>
      <c r="E20" s="24"/>
      <c r="F20" s="24" t="s">
        <v>5</v>
      </c>
      <c r="G20" s="25"/>
      <c r="H20" s="25"/>
      <c r="I20" s="25"/>
      <c r="J20" s="25"/>
      <c r="K20" s="25"/>
      <c r="L20" s="26">
        <f>L23</f>
        <v>0</v>
      </c>
      <c r="M20" s="27">
        <v>9061000</v>
      </c>
      <c r="N20" s="27">
        <v>0</v>
      </c>
      <c r="O20" s="27">
        <v>9061000</v>
      </c>
      <c r="P20" s="27">
        <v>0</v>
      </c>
      <c r="Q20" s="27">
        <v>9061000</v>
      </c>
      <c r="R20" s="27">
        <v>0</v>
      </c>
      <c r="S20" s="26">
        <v>0</v>
      </c>
      <c r="T20" s="26">
        <v>0</v>
      </c>
      <c r="U20" s="3"/>
    </row>
    <row r="21" spans="1:21" ht="15.75" hidden="1" outlineLevel="1">
      <c r="A21" s="23"/>
      <c r="B21" s="24">
        <v>921</v>
      </c>
      <c r="C21" s="28" t="s">
        <v>45</v>
      </c>
      <c r="D21" s="24"/>
      <c r="E21" s="24"/>
      <c r="F21" s="24"/>
      <c r="G21" s="25"/>
      <c r="H21" s="25"/>
      <c r="I21" s="25"/>
      <c r="J21" s="25"/>
      <c r="K21" s="25"/>
      <c r="L21" s="26"/>
      <c r="M21" s="27"/>
      <c r="N21" s="27"/>
      <c r="O21" s="27"/>
      <c r="P21" s="27"/>
      <c r="Q21" s="27"/>
      <c r="R21" s="27"/>
      <c r="S21" s="26"/>
      <c r="T21" s="26"/>
      <c r="U21" s="3"/>
    </row>
    <row r="22" spans="1:21" ht="15.75" hidden="1" outlineLevel="1">
      <c r="A22" s="23"/>
      <c r="B22" s="24">
        <v>921</v>
      </c>
      <c r="C22" s="28" t="s">
        <v>45</v>
      </c>
      <c r="D22" s="24"/>
      <c r="E22" s="24"/>
      <c r="F22" s="24"/>
      <c r="G22" s="25"/>
      <c r="H22" s="25"/>
      <c r="I22" s="25"/>
      <c r="J22" s="25"/>
      <c r="K22" s="25"/>
      <c r="L22" s="26"/>
      <c r="M22" s="27"/>
      <c r="N22" s="27"/>
      <c r="O22" s="27"/>
      <c r="P22" s="27"/>
      <c r="Q22" s="27"/>
      <c r="R22" s="27"/>
      <c r="S22" s="26"/>
      <c r="T22" s="26"/>
      <c r="U22" s="3"/>
    </row>
    <row r="23" spans="1:21" ht="15.75" outlineLevel="2">
      <c r="A23" s="23" t="s">
        <v>26</v>
      </c>
      <c r="B23" s="24" t="s">
        <v>4</v>
      </c>
      <c r="C23" s="24">
        <v>503</v>
      </c>
      <c r="D23" s="24"/>
      <c r="E23" s="24"/>
      <c r="F23" s="24" t="s">
        <v>5</v>
      </c>
      <c r="G23" s="25"/>
      <c r="H23" s="25"/>
      <c r="I23" s="25"/>
      <c r="J23" s="25"/>
      <c r="K23" s="25"/>
      <c r="L23" s="26">
        <f>L24+L27++L30</f>
        <v>0</v>
      </c>
      <c r="M23" s="27">
        <v>7088000</v>
      </c>
      <c r="N23" s="27">
        <v>0</v>
      </c>
      <c r="O23" s="27">
        <v>7088000</v>
      </c>
      <c r="P23" s="27">
        <v>0</v>
      </c>
      <c r="Q23" s="27">
        <v>7088000</v>
      </c>
      <c r="R23" s="27">
        <v>0</v>
      </c>
      <c r="S23" s="26">
        <v>0</v>
      </c>
      <c r="T23" s="26">
        <v>0</v>
      </c>
      <c r="U23" s="3"/>
    </row>
    <row r="24" spans="1:21" ht="66.75" customHeight="1" outlineLevel="2">
      <c r="A24" s="23" t="s">
        <v>46</v>
      </c>
      <c r="B24" s="24">
        <v>921</v>
      </c>
      <c r="C24" s="28" t="s">
        <v>27</v>
      </c>
      <c r="D24" s="28" t="s">
        <v>29</v>
      </c>
      <c r="E24" s="24"/>
      <c r="F24" s="24"/>
      <c r="G24" s="25"/>
      <c r="H24" s="25"/>
      <c r="I24" s="25"/>
      <c r="J24" s="25"/>
      <c r="K24" s="25"/>
      <c r="L24" s="26">
        <v>1601226</v>
      </c>
      <c r="M24" s="27"/>
      <c r="N24" s="27"/>
      <c r="O24" s="27"/>
      <c r="P24" s="27"/>
      <c r="Q24" s="27"/>
      <c r="R24" s="27"/>
      <c r="S24" s="26">
        <v>0</v>
      </c>
      <c r="T24" s="26">
        <v>0</v>
      </c>
      <c r="U24" s="3"/>
    </row>
    <row r="25" spans="1:21" ht="49.5" customHeight="1" outlineLevel="2">
      <c r="A25" s="23" t="s">
        <v>47</v>
      </c>
      <c r="B25" s="24">
        <v>921</v>
      </c>
      <c r="C25" s="28" t="s">
        <v>27</v>
      </c>
      <c r="D25" s="28" t="s">
        <v>29</v>
      </c>
      <c r="E25" s="24">
        <v>400</v>
      </c>
      <c r="F25" s="24"/>
      <c r="G25" s="25"/>
      <c r="H25" s="25"/>
      <c r="I25" s="25"/>
      <c r="J25" s="25"/>
      <c r="K25" s="25"/>
      <c r="L25" s="26">
        <v>1601226</v>
      </c>
      <c r="M25" s="27"/>
      <c r="N25" s="27"/>
      <c r="O25" s="27"/>
      <c r="P25" s="27"/>
      <c r="Q25" s="27"/>
      <c r="R25" s="27"/>
      <c r="S25" s="26">
        <v>0</v>
      </c>
      <c r="T25" s="26">
        <v>0</v>
      </c>
      <c r="U25" s="3"/>
    </row>
    <row r="26" spans="1:21" ht="21" customHeight="1" outlineLevel="2">
      <c r="A26" s="23" t="s">
        <v>48</v>
      </c>
      <c r="B26" s="24">
        <v>921</v>
      </c>
      <c r="C26" s="28" t="s">
        <v>27</v>
      </c>
      <c r="D26" s="28" t="s">
        <v>29</v>
      </c>
      <c r="E26" s="24">
        <v>414</v>
      </c>
      <c r="F26" s="24"/>
      <c r="G26" s="25"/>
      <c r="H26" s="25"/>
      <c r="I26" s="25"/>
      <c r="J26" s="25"/>
      <c r="K26" s="25"/>
      <c r="L26" s="26">
        <v>1601226</v>
      </c>
      <c r="M26" s="27"/>
      <c r="N26" s="27"/>
      <c r="O26" s="27"/>
      <c r="P26" s="27"/>
      <c r="Q26" s="27"/>
      <c r="R26" s="27"/>
      <c r="S26" s="26">
        <v>0</v>
      </c>
      <c r="T26" s="26">
        <v>0</v>
      </c>
      <c r="U26" s="3"/>
    </row>
    <row r="27" spans="1:21" ht="15.75" outlineLevel="3">
      <c r="A27" s="23" t="s">
        <v>28</v>
      </c>
      <c r="B27" s="24" t="s">
        <v>4</v>
      </c>
      <c r="C27" s="24" t="s">
        <v>27</v>
      </c>
      <c r="D27" s="28" t="s">
        <v>29</v>
      </c>
      <c r="E27" s="24"/>
      <c r="F27" s="24" t="s">
        <v>5</v>
      </c>
      <c r="G27" s="25"/>
      <c r="H27" s="25"/>
      <c r="I27" s="25"/>
      <c r="J27" s="25"/>
      <c r="K27" s="25"/>
      <c r="L27" s="29" t="s">
        <v>44</v>
      </c>
      <c r="M27" s="27">
        <v>3178000</v>
      </c>
      <c r="N27" s="27">
        <v>0</v>
      </c>
      <c r="O27" s="27">
        <v>3178000</v>
      </c>
      <c r="P27" s="27">
        <v>0</v>
      </c>
      <c r="Q27" s="27">
        <v>3178000</v>
      </c>
      <c r="R27" s="27">
        <v>0</v>
      </c>
      <c r="S27" s="26">
        <v>0</v>
      </c>
      <c r="T27" s="26">
        <v>0</v>
      </c>
      <c r="U27" s="3"/>
    </row>
    <row r="28" spans="1:21" ht="47.25" outlineLevel="4">
      <c r="A28" s="23" t="s">
        <v>14</v>
      </c>
      <c r="B28" s="24" t="s">
        <v>4</v>
      </c>
      <c r="C28" s="24" t="s">
        <v>27</v>
      </c>
      <c r="D28" s="24" t="s">
        <v>29</v>
      </c>
      <c r="E28" s="24" t="s">
        <v>15</v>
      </c>
      <c r="F28" s="24" t="s">
        <v>5</v>
      </c>
      <c r="G28" s="25"/>
      <c r="H28" s="25"/>
      <c r="I28" s="25"/>
      <c r="J28" s="25"/>
      <c r="K28" s="25"/>
      <c r="L28" s="29" t="s">
        <v>44</v>
      </c>
      <c r="M28" s="27">
        <v>3178000</v>
      </c>
      <c r="N28" s="27">
        <v>0</v>
      </c>
      <c r="O28" s="27">
        <v>3178000</v>
      </c>
      <c r="P28" s="27">
        <v>0</v>
      </c>
      <c r="Q28" s="27">
        <v>3178000</v>
      </c>
      <c r="R28" s="27">
        <v>0</v>
      </c>
      <c r="S28" s="26">
        <v>0</v>
      </c>
      <c r="T28" s="26">
        <v>0</v>
      </c>
      <c r="U28" s="3"/>
    </row>
    <row r="29" spans="1:21" ht="63" outlineLevel="5">
      <c r="A29" s="23" t="s">
        <v>16</v>
      </c>
      <c r="B29" s="24" t="s">
        <v>4</v>
      </c>
      <c r="C29" s="24" t="s">
        <v>27</v>
      </c>
      <c r="D29" s="24" t="s">
        <v>29</v>
      </c>
      <c r="E29" s="24" t="s">
        <v>17</v>
      </c>
      <c r="F29" s="24" t="s">
        <v>5</v>
      </c>
      <c r="G29" s="25"/>
      <c r="H29" s="25"/>
      <c r="I29" s="25"/>
      <c r="J29" s="25"/>
      <c r="K29" s="25"/>
      <c r="L29" s="29" t="s">
        <v>44</v>
      </c>
      <c r="M29" s="27">
        <v>3178000</v>
      </c>
      <c r="N29" s="27">
        <v>0</v>
      </c>
      <c r="O29" s="27">
        <v>3178000</v>
      </c>
      <c r="P29" s="27">
        <v>0</v>
      </c>
      <c r="Q29" s="27">
        <v>3178000</v>
      </c>
      <c r="R29" s="27">
        <v>0</v>
      </c>
      <c r="S29" s="26">
        <v>0</v>
      </c>
      <c r="T29" s="26">
        <v>0</v>
      </c>
      <c r="U29" s="3"/>
    </row>
    <row r="30" spans="1:21" hidden="1" outlineLevel="5">
      <c r="A30" s="19"/>
      <c r="B30" s="14"/>
      <c r="C30" s="14"/>
      <c r="D30" s="14"/>
      <c r="E30" s="14"/>
      <c r="F30" s="14"/>
      <c r="G30" s="15"/>
      <c r="H30" s="15"/>
      <c r="I30" s="15"/>
      <c r="J30" s="15"/>
      <c r="K30" s="15"/>
      <c r="L30" s="16"/>
      <c r="M30" s="17"/>
      <c r="N30" s="17"/>
      <c r="O30" s="17"/>
      <c r="P30" s="17"/>
      <c r="Q30" s="17"/>
      <c r="R30" s="17"/>
      <c r="S30" s="16"/>
      <c r="T30" s="16"/>
      <c r="U30" s="3"/>
    </row>
    <row r="31" spans="1:21" hidden="1" outlineLevel="5">
      <c r="A31" s="19"/>
      <c r="B31" s="14"/>
      <c r="C31" s="14"/>
      <c r="D31" s="14"/>
      <c r="E31" s="14"/>
      <c r="F31" s="14"/>
      <c r="G31" s="15"/>
      <c r="H31" s="15"/>
      <c r="I31" s="15"/>
      <c r="J31" s="15"/>
      <c r="K31" s="15"/>
      <c r="L31" s="16"/>
      <c r="M31" s="17"/>
      <c r="N31" s="17"/>
      <c r="O31" s="17"/>
      <c r="P31" s="17"/>
      <c r="Q31" s="17"/>
      <c r="R31" s="17"/>
      <c r="S31" s="16"/>
      <c r="T31" s="16"/>
      <c r="U31" s="3"/>
    </row>
    <row r="32" spans="1:21" hidden="1" outlineLevel="5">
      <c r="A32" s="19"/>
      <c r="B32" s="14"/>
      <c r="C32" s="14"/>
      <c r="D32" s="14"/>
      <c r="E32" s="14"/>
      <c r="F32" s="14"/>
      <c r="G32" s="15"/>
      <c r="H32" s="15"/>
      <c r="I32" s="15"/>
      <c r="J32" s="15"/>
      <c r="K32" s="15"/>
      <c r="L32" s="16"/>
      <c r="M32" s="17"/>
      <c r="N32" s="17"/>
      <c r="O32" s="17"/>
      <c r="P32" s="17"/>
      <c r="Q32" s="17"/>
      <c r="R32" s="17"/>
      <c r="S32" s="16"/>
      <c r="T32" s="16"/>
      <c r="U32" s="3"/>
    </row>
    <row r="33" spans="1:21" hidden="1" outlineLevel="1">
      <c r="A33" s="13"/>
      <c r="B33" s="14"/>
      <c r="C33" s="18"/>
      <c r="D33" s="14"/>
      <c r="E33" s="14"/>
      <c r="F33" s="14"/>
      <c r="G33" s="15"/>
      <c r="H33" s="15"/>
      <c r="I33" s="15"/>
      <c r="J33" s="15"/>
      <c r="K33" s="15"/>
      <c r="L33" s="16"/>
      <c r="M33" s="17"/>
      <c r="N33" s="17"/>
      <c r="O33" s="17"/>
      <c r="P33" s="17"/>
      <c r="Q33" s="17"/>
      <c r="R33" s="17"/>
      <c r="S33" s="16"/>
      <c r="T33" s="16"/>
      <c r="U33" s="3"/>
    </row>
    <row r="34" spans="1:21" hidden="1" outlineLevel="2">
      <c r="A34" s="13"/>
      <c r="B34" s="14"/>
      <c r="C34" s="14"/>
      <c r="D34" s="14"/>
      <c r="E34" s="14"/>
      <c r="F34" s="14"/>
      <c r="G34" s="15"/>
      <c r="H34" s="15"/>
      <c r="I34" s="15"/>
      <c r="J34" s="15"/>
      <c r="K34" s="15"/>
      <c r="L34" s="16"/>
      <c r="M34" s="17"/>
      <c r="N34" s="17"/>
      <c r="O34" s="17"/>
      <c r="P34" s="17"/>
      <c r="Q34" s="17"/>
      <c r="R34" s="17"/>
      <c r="S34" s="16"/>
      <c r="T34" s="16"/>
      <c r="U34" s="3"/>
    </row>
    <row r="35" spans="1:21" hidden="1" outlineLevel="3">
      <c r="A35" s="13"/>
      <c r="B35" s="14"/>
      <c r="C35" s="14"/>
      <c r="D35" s="14"/>
      <c r="E35" s="14"/>
      <c r="F35" s="14"/>
      <c r="G35" s="15"/>
      <c r="H35" s="15"/>
      <c r="I35" s="15"/>
      <c r="J35" s="15"/>
      <c r="K35" s="15"/>
      <c r="L35" s="16"/>
      <c r="M35" s="17"/>
      <c r="N35" s="17"/>
      <c r="O35" s="17"/>
      <c r="P35" s="17"/>
      <c r="Q35" s="17"/>
      <c r="R35" s="17"/>
      <c r="S35" s="16"/>
      <c r="T35" s="16"/>
      <c r="U35" s="3"/>
    </row>
    <row r="36" spans="1:21" hidden="1" outlineLevel="4">
      <c r="A36" s="13"/>
      <c r="B36" s="14"/>
      <c r="C36" s="14"/>
      <c r="D36" s="14"/>
      <c r="E36" s="14"/>
      <c r="F36" s="14"/>
      <c r="G36" s="15"/>
      <c r="H36" s="15"/>
      <c r="I36" s="15"/>
      <c r="J36" s="15"/>
      <c r="K36" s="15"/>
      <c r="L36" s="16"/>
      <c r="M36" s="17"/>
      <c r="N36" s="17"/>
      <c r="O36" s="17"/>
      <c r="P36" s="17"/>
      <c r="Q36" s="17"/>
      <c r="R36" s="17"/>
      <c r="S36" s="16"/>
      <c r="T36" s="16"/>
      <c r="U36" s="3"/>
    </row>
    <row r="37" spans="1:21" hidden="1" outlineLevel="5">
      <c r="A37" s="13"/>
      <c r="B37" s="14"/>
      <c r="C37" s="14"/>
      <c r="D37" s="14"/>
      <c r="E37" s="14"/>
      <c r="F37" s="14"/>
      <c r="G37" s="15"/>
      <c r="H37" s="15"/>
      <c r="I37" s="15"/>
      <c r="J37" s="15"/>
      <c r="K37" s="15"/>
      <c r="L37" s="16"/>
      <c r="M37" s="17"/>
      <c r="N37" s="17"/>
      <c r="O37" s="17"/>
      <c r="P37" s="17"/>
      <c r="Q37" s="17"/>
      <c r="R37" s="17"/>
      <c r="S37" s="16"/>
      <c r="T37" s="16"/>
      <c r="U37" s="3"/>
    </row>
    <row r="38" spans="1:21" ht="12.75" customHeight="1" collapsed="1">
      <c r="A38" s="38" t="s">
        <v>30</v>
      </c>
      <c r="B38" s="39"/>
      <c r="C38" s="39"/>
      <c r="D38" s="39"/>
      <c r="E38" s="39"/>
      <c r="F38" s="39"/>
      <c r="G38" s="39"/>
      <c r="H38" s="6"/>
      <c r="I38" s="6"/>
      <c r="J38" s="6"/>
      <c r="K38" s="6"/>
      <c r="L38" s="5">
        <f>L7</f>
        <v>0</v>
      </c>
      <c r="M38" s="7">
        <v>18198000</v>
      </c>
      <c r="N38" s="7">
        <v>0</v>
      </c>
      <c r="O38" s="7">
        <v>18198000</v>
      </c>
      <c r="P38" s="7">
        <v>0</v>
      </c>
      <c r="Q38" s="7">
        <v>18198000</v>
      </c>
      <c r="R38" s="7">
        <v>0</v>
      </c>
      <c r="S38" s="5">
        <f>S7</f>
        <v>0</v>
      </c>
      <c r="T38" s="5">
        <f>T7</f>
        <v>0</v>
      </c>
      <c r="U38" s="3"/>
    </row>
    <row r="39" spans="1:21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8"/>
      <c r="M39" s="8"/>
      <c r="N39" s="8"/>
      <c r="O39" s="8"/>
      <c r="P39" s="8"/>
      <c r="Q39" s="8"/>
      <c r="R39" s="8"/>
      <c r="S39" s="8"/>
      <c r="T39" s="8"/>
      <c r="U39" s="3"/>
    </row>
    <row r="40" spans="1:21" ht="15.2" customHeight="1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"/>
    </row>
  </sheetData>
  <mergeCells count="8">
    <mergeCell ref="C1:T1"/>
    <mergeCell ref="A40:T40"/>
    <mergeCell ref="A4:T4"/>
    <mergeCell ref="A5:T5"/>
    <mergeCell ref="A38:G38"/>
    <mergeCell ref="L2:T2"/>
    <mergeCell ref="C2:D2"/>
    <mergeCell ref="C3:T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8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2020-04-27T12:32:44Z</cp:lastPrinted>
  <dcterms:created xsi:type="dcterms:W3CDTF">2018-11-08T11:09:58Z</dcterms:created>
  <dcterms:modified xsi:type="dcterms:W3CDTF">2020-04-29T12:11:48Z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