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1\апрель-04\Совет, КСП\2. Пояснительная записка\"/>
    </mc:Choice>
  </mc:AlternateContent>
  <bookViews>
    <workbookView xWindow="240" yWindow="168" windowWidth="14808" windowHeight="795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пояснение'!$A$4:$I$24</definedName>
    <definedName name="_xlnm.Print_Titles" localSheetId="0">'Расходы подробное пояснение'!$2:$4</definedName>
    <definedName name="_xlnm.Print_Area" localSheetId="0">'Расходы подробное пояснение'!$A$1:$I$36</definedName>
  </definedNames>
  <calcPr calcId="162913"/>
</workbook>
</file>

<file path=xl/calcChain.xml><?xml version="1.0" encoding="utf-8"?>
<calcChain xmlns="http://schemas.openxmlformats.org/spreadsheetml/2006/main">
  <c r="G29" i="1" l="1"/>
  <c r="H29" i="1"/>
  <c r="F29" i="1"/>
  <c r="G22" i="1"/>
  <c r="H22" i="1"/>
  <c r="F22" i="1" l="1"/>
  <c r="F34" i="1"/>
  <c r="G34" i="1" l="1"/>
  <c r="H34" i="1"/>
  <c r="F23" i="1" l="1"/>
  <c r="G23" i="1"/>
  <c r="G36" i="1" s="1"/>
  <c r="F30" i="1"/>
  <c r="H35" i="1"/>
  <c r="G35" i="1"/>
  <c r="F35" i="1"/>
  <c r="G30" i="1"/>
  <c r="H30" i="1"/>
  <c r="H23" i="1"/>
  <c r="H36" i="1" s="1"/>
  <c r="F36" i="1" l="1"/>
</calcChain>
</file>

<file path=xl/sharedStrings.xml><?xml version="1.0" encoding="utf-8"?>
<sst xmlns="http://schemas.openxmlformats.org/spreadsheetml/2006/main" count="104" uniqueCount="82">
  <si>
    <t>НР (наименование)</t>
  </si>
  <si>
    <t>Рз Пр</t>
  </si>
  <si>
    <t>ВР</t>
  </si>
  <si>
    <t>2021 год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</si>
  <si>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</si>
  <si>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</si>
  <si>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</si>
  <si>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</si>
  <si>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</si>
  <si>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</si>
  <si>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</si>
  <si>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</si>
  <si>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 xml:space="preserve"> Администрация Дубровского района</t>
  </si>
  <si>
    <t>0105581610</t>
  </si>
  <si>
    <t>Обеспечение сохранности автомобильных дорог местного значения и условий безопасного движения по ним</t>
  </si>
  <si>
    <t>0409</t>
  </si>
  <si>
    <t>0801</t>
  </si>
  <si>
    <t>Поддержка отрасли культуры</t>
  </si>
  <si>
    <t>Проведение ремонта спортивных сооружений</t>
  </si>
  <si>
    <t>Корректировка расходной части бюджета Дубровского муниципального района Брянской области на 2021 - 2023 годы</t>
  </si>
  <si>
    <t>2023 год</t>
  </si>
  <si>
    <t xml:space="preserve"> Муниципальная программа "Реализация отдельных полномочий Дубровского муниципального района Брянской области (2021 - 2023 годы)" </t>
  </si>
  <si>
    <t>Увеличение бюджетных ассигнований в связи с распределением неиспользованного остатка средств дорожного фонда на 01.01.2021 года</t>
  </si>
  <si>
    <t>01021S1270</t>
  </si>
  <si>
    <t>0502</t>
  </si>
  <si>
    <t>Увеличение расходов по разделу/подразделу 1004 в сумме 1418388,00 рублей (обл) и 74652,00 рублей (местн) на газификацию здания МБУК "Центральный межпоселенческий Дом культуры Дубровского района "Структурное подразделение Сещинский сельский Дом культуры"</t>
  </si>
  <si>
    <t xml:space="preserve"> Бюджетные инвестиции в объекты капитального строительства государственной (муниципальной) собственности</t>
  </si>
  <si>
    <t>030А255190</t>
  </si>
  <si>
    <t>Увеличение расходов по разделу/подразделу 0801 в сумме 163044,00 рублей (обл) и 1647,00 рублей (местн) на  поддержку лучших сельских учреждений культуры и  лучших работников сельских учреждений культуры</t>
  </si>
  <si>
    <t>0106252600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</si>
  <si>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</si>
  <si>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</si>
  <si>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Увеличение расходов по разделу/подразделу 1004 в сумме 209,88 рублей (обл) на выплату единовременного пособия при всех формах устройства детей, лишенных родительского попечения, в семью</t>
  </si>
  <si>
    <t>010Р517680</t>
  </si>
  <si>
    <t xml:space="preserve">Увеличение расходов по разделу/подразделу 1101 на 33 569 530,00 рублей, в том числе 33 233 834 рублей (обл), 335 696,00 рублей местный бюджет на софинансирование за счет средств местного бюджета на проведение ремонта стадиона по адресу: Брянская область, Дубровский район, п.Дубровка, ул. Фокина, д. 1А, стр.3 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</si>
  <si>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(2021-2023 годы)"                                                                                                                            </t>
  </si>
  <si>
    <t xml:space="preserve">Муниципальная программа "Управление муниципальными финансами Дубровского муниципального района Брянской области (2021-2023 годы)"         </t>
  </si>
  <si>
    <t>Финансовое управление администрации Дубровского района</t>
  </si>
  <si>
    <t xml:space="preserve"> Резервные фонды местных администраций</t>
  </si>
  <si>
    <t>0111</t>
  </si>
  <si>
    <t>1006</t>
  </si>
  <si>
    <t>Уменьшение бюджетных ассигнований по разделу/подразделу 0111 (резервный форнд) в сумме 30000,00 рублей в связи  с перераспределением бюджетных ассигнований на раздел/подраздел 1006 на оказание материальной помощи пострадавшим на пожаре</t>
  </si>
  <si>
    <t>Увеличение бюджетных ассигнований в сумме 30000,00 рублей на оказание материальной помощи пострадавшим на пожаре</t>
  </si>
  <si>
    <t>0103181190</t>
  </si>
  <si>
    <t>Мероприятие по обеспечению функционирования комплекса "Безопасный город"</t>
  </si>
  <si>
    <t>0314</t>
  </si>
  <si>
    <t>Уменьшение расходов по разделу/подразделу на суммсу 315,00 рублей</t>
  </si>
  <si>
    <t>7000083030</t>
  </si>
  <si>
    <t>7000080080</t>
  </si>
  <si>
    <t>Условно утвержденные расходы</t>
  </si>
  <si>
    <t>Увеличение бюджетных ассигнований в сумме 315,00 рублей на основании заключения на проект правового акта о бюджете муниципального района Брянской области на 2021 год и на плановый период 2022 и 2023 годы.</t>
  </si>
  <si>
    <t xml:space="preserve">Увеличение расходов : по разделу/подразделу 0605 в сумме 200 000,00  рублей (мест) на экспертизу ПСД по рекультивации свалки </t>
  </si>
  <si>
    <t>Другие вопросы в области охраны окружающей среды</t>
  </si>
  <si>
    <t>0605</t>
  </si>
  <si>
    <t>0101480910</t>
  </si>
  <si>
    <t>Мероприятие по землеустройству и землепользованию</t>
  </si>
  <si>
    <t>0412</t>
  </si>
  <si>
    <t>Увеличение расходов по разделу/подразделу 0412 в сумме 225 000,00 рублей (местн) на разработку электронно-цифровых карт земель сельхозназначения</t>
  </si>
  <si>
    <t>0105883280</t>
  </si>
  <si>
    <t>0101180040</t>
  </si>
  <si>
    <t>Руководство и управление в сфере установленных функций органов местного самоуправления</t>
  </si>
  <si>
    <t>0104</t>
  </si>
  <si>
    <t>Увеличение расходов по разделу/подразделу 0104 на сумму  28978,74 рублей</t>
  </si>
  <si>
    <t>Уменьшение расходов по разделу/подразделу 0104 на сумму 28978,74 рублей</t>
  </si>
  <si>
    <t>0104180700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</si>
  <si>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</si>
  <si>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</si>
  <si>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Уменьшение расходов по разделу/подразделу 0309 на сумму 4880,00 рублей</t>
  </si>
  <si>
    <t>Увеличение расходов по разделу/подразделу 00309 на сумму  4880,00 рублей</t>
  </si>
  <si>
    <t>0105681740</t>
  </si>
  <si>
    <t>Мероприятия в сфере коммунального хозяйства</t>
  </si>
  <si>
    <t>0108581680</t>
  </si>
  <si>
    <t>Дошкольное образование</t>
  </si>
  <si>
    <t>0701</t>
  </si>
  <si>
    <t>Уменьшение расходов по разделу/подразделу 0502 на сумму 46923,82 рублей</t>
  </si>
  <si>
    <t>Увеличение расходов по разделу/подразделу 0701 на сумму 46923,82 рублей</t>
  </si>
  <si>
    <t>010G552430</t>
  </si>
  <si>
    <t>010F552430</t>
  </si>
  <si>
    <t>Строительство и реконструкция (модернизация) объектов питьевого водоснабжения</t>
  </si>
  <si>
    <t>0505</t>
  </si>
  <si>
    <t>Уменьшение расходов по разделу/подразделу 0502 на сумму 6265088,64 рублей</t>
  </si>
  <si>
    <t>Увеличение расходов по разделу/подразделу 0505 на сумму 6265088,64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</si>
</sst>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rgb="FF000000"/>
      <name val="Arial Cyr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0" fontId="8" fillId="0" borderId="7">
      <alignment vertical="top" wrapText="1"/>
    </xf>
  </cellStyleXfs>
  <cellXfs count="35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7" xfId="3" applyNumberFormat="1" applyFont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</cellXfs>
  <cellStyles count="4">
    <cellStyle name="Normal_data" xfId="1"/>
    <cellStyle name="xl32" xfId="3"/>
    <cellStyle name="xl35_Документ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view="pageBreakPreview" zoomScale="81" zoomScaleNormal="100" zoomScaleSheetLayoutView="81" workbookViewId="0">
      <selection activeCell="I18" sqref="I18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27" t="s">
        <v>19</v>
      </c>
      <c r="B1" s="27"/>
      <c r="C1" s="27"/>
      <c r="D1" s="27"/>
      <c r="E1" s="27"/>
      <c r="F1" s="27"/>
      <c r="G1" s="27"/>
      <c r="H1" s="27"/>
      <c r="I1" s="27"/>
    </row>
    <row r="2" spans="1:9" ht="16.5" customHeight="1" x14ac:dyDescent="0.25">
      <c r="A2" s="31" t="s">
        <v>10</v>
      </c>
      <c r="B2" s="31" t="s">
        <v>11</v>
      </c>
      <c r="C2" s="31" t="s">
        <v>0</v>
      </c>
      <c r="D2" s="31" t="s">
        <v>1</v>
      </c>
      <c r="E2" s="31" t="s">
        <v>2</v>
      </c>
      <c r="F2" s="31" t="s">
        <v>3</v>
      </c>
      <c r="G2" s="31" t="s">
        <v>9</v>
      </c>
      <c r="H2" s="31" t="s">
        <v>20</v>
      </c>
      <c r="I2" s="31" t="s">
        <v>4</v>
      </c>
    </row>
    <row r="3" spans="1:9" ht="11.25" customHeight="1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ht="13.65" customHeight="1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ht="25.8" customHeight="1" x14ac:dyDescent="0.25">
      <c r="A5" s="22" t="s">
        <v>21</v>
      </c>
      <c r="B5" s="22"/>
      <c r="C5" s="22"/>
      <c r="D5" s="22"/>
      <c r="E5" s="22"/>
      <c r="F5" s="22"/>
      <c r="G5" s="22"/>
      <c r="H5" s="22"/>
      <c r="I5" s="22"/>
    </row>
    <row r="6" spans="1:9" x14ac:dyDescent="0.25">
      <c r="A6" s="22"/>
      <c r="B6" s="22"/>
      <c r="C6" s="22"/>
      <c r="D6" s="22"/>
      <c r="E6" s="22"/>
      <c r="F6" s="22"/>
      <c r="G6" s="22"/>
      <c r="H6" s="22"/>
      <c r="I6" s="22"/>
    </row>
    <row r="7" spans="1:9" ht="24" x14ac:dyDescent="0.25">
      <c r="A7" s="15">
        <v>900</v>
      </c>
      <c r="B7" s="16" t="s">
        <v>54</v>
      </c>
      <c r="C7" s="10" t="s">
        <v>55</v>
      </c>
      <c r="D7" s="16" t="s">
        <v>56</v>
      </c>
      <c r="E7" s="15">
        <v>244</v>
      </c>
      <c r="F7" s="17">
        <v>225000</v>
      </c>
      <c r="G7" s="17">
        <v>0</v>
      </c>
      <c r="H7" s="17">
        <v>0</v>
      </c>
      <c r="I7" s="10" t="s">
        <v>57</v>
      </c>
    </row>
    <row r="8" spans="1:9" ht="24" x14ac:dyDescent="0.25">
      <c r="A8" s="15">
        <v>900</v>
      </c>
      <c r="B8" s="16" t="s">
        <v>59</v>
      </c>
      <c r="C8" s="20" t="s">
        <v>60</v>
      </c>
      <c r="D8" s="16" t="s">
        <v>61</v>
      </c>
      <c r="E8" s="15">
        <v>244</v>
      </c>
      <c r="F8" s="17">
        <v>-28978.74</v>
      </c>
      <c r="G8" s="17">
        <v>0</v>
      </c>
      <c r="H8" s="17">
        <v>0</v>
      </c>
      <c r="I8" s="20" t="s">
        <v>63</v>
      </c>
    </row>
    <row r="9" spans="1:9" ht="24" x14ac:dyDescent="0.25">
      <c r="A9" s="15">
        <v>900</v>
      </c>
      <c r="B9" s="16" t="s">
        <v>59</v>
      </c>
      <c r="C9" s="20" t="s">
        <v>60</v>
      </c>
      <c r="D9" s="16" t="s">
        <v>61</v>
      </c>
      <c r="E9" s="15">
        <v>830</v>
      </c>
      <c r="F9" s="17">
        <v>28978.74</v>
      </c>
      <c r="G9" s="17">
        <v>0</v>
      </c>
      <c r="H9" s="17">
        <v>0</v>
      </c>
      <c r="I9" s="20" t="s">
        <v>62</v>
      </c>
    </row>
    <row r="10" spans="1:9" ht="24" x14ac:dyDescent="0.25">
      <c r="A10" s="15">
        <v>900</v>
      </c>
      <c r="B10" s="16" t="s">
        <v>64</v>
      </c>
      <c r="C10" s="20" t="s">
        <v>65</v>
      </c>
      <c r="D10" s="16" t="s">
        <v>66</v>
      </c>
      <c r="E10" s="15">
        <v>244</v>
      </c>
      <c r="F10" s="17">
        <v>-4880</v>
      </c>
      <c r="G10" s="17">
        <v>0</v>
      </c>
      <c r="H10" s="17">
        <v>0</v>
      </c>
      <c r="I10" s="20" t="s">
        <v>67</v>
      </c>
    </row>
    <row r="11" spans="1:9" ht="24" x14ac:dyDescent="0.25">
      <c r="A11" s="15">
        <v>900</v>
      </c>
      <c r="B11" s="16" t="s">
        <v>64</v>
      </c>
      <c r="C11" s="20" t="s">
        <v>65</v>
      </c>
      <c r="D11" s="16" t="s">
        <v>66</v>
      </c>
      <c r="E11" s="15">
        <v>830</v>
      </c>
      <c r="F11" s="17">
        <v>4880</v>
      </c>
      <c r="G11" s="17">
        <v>0</v>
      </c>
      <c r="H11" s="17">
        <v>0</v>
      </c>
      <c r="I11" s="20" t="s">
        <v>68</v>
      </c>
    </row>
    <row r="12" spans="1:9" ht="24" x14ac:dyDescent="0.25">
      <c r="A12" s="19">
        <v>900</v>
      </c>
      <c r="B12" s="3" t="s">
        <v>43</v>
      </c>
      <c r="C12" s="18" t="s">
        <v>44</v>
      </c>
      <c r="D12" s="16" t="s">
        <v>45</v>
      </c>
      <c r="E12" s="15">
        <v>244</v>
      </c>
      <c r="F12" s="17">
        <v>0</v>
      </c>
      <c r="G12" s="17">
        <v>0</v>
      </c>
      <c r="H12" s="17">
        <v>-315</v>
      </c>
      <c r="I12" s="18" t="s">
        <v>46</v>
      </c>
    </row>
    <row r="13" spans="1:9" ht="24" x14ac:dyDescent="0.25">
      <c r="A13" s="2">
        <v>900</v>
      </c>
      <c r="B13" s="3" t="s">
        <v>13</v>
      </c>
      <c r="C13" s="4" t="s">
        <v>14</v>
      </c>
      <c r="D13" s="3" t="s">
        <v>15</v>
      </c>
      <c r="E13" s="2">
        <v>244</v>
      </c>
      <c r="F13" s="5">
        <v>157993.39000000001</v>
      </c>
      <c r="G13" s="5">
        <v>0</v>
      </c>
      <c r="H13" s="5">
        <v>0</v>
      </c>
      <c r="I13" s="6" t="s">
        <v>22</v>
      </c>
    </row>
    <row r="14" spans="1:9" ht="48" x14ac:dyDescent="0.25">
      <c r="A14" s="11">
        <v>900</v>
      </c>
      <c r="B14" s="3" t="s">
        <v>23</v>
      </c>
      <c r="C14" s="13" t="s">
        <v>26</v>
      </c>
      <c r="D14" s="3" t="s">
        <v>24</v>
      </c>
      <c r="E14" s="11">
        <v>414</v>
      </c>
      <c r="F14" s="5">
        <v>1493040</v>
      </c>
      <c r="G14" s="5">
        <v>0</v>
      </c>
      <c r="H14" s="5">
        <v>0</v>
      </c>
      <c r="I14" s="6" t="s">
        <v>25</v>
      </c>
    </row>
    <row r="15" spans="1:9" x14ac:dyDescent="0.25">
      <c r="A15" s="21">
        <v>900</v>
      </c>
      <c r="B15" s="3" t="s">
        <v>69</v>
      </c>
      <c r="C15" s="13" t="s">
        <v>70</v>
      </c>
      <c r="D15" s="3" t="s">
        <v>24</v>
      </c>
      <c r="E15" s="21">
        <v>244</v>
      </c>
      <c r="F15" s="5">
        <v>-46923.82</v>
      </c>
      <c r="G15" s="5">
        <v>0</v>
      </c>
      <c r="H15" s="5">
        <v>0</v>
      </c>
      <c r="I15" s="20" t="s">
        <v>74</v>
      </c>
    </row>
    <row r="16" spans="1:9" ht="24" x14ac:dyDescent="0.25">
      <c r="A16" s="21">
        <v>900</v>
      </c>
      <c r="B16" s="3" t="s">
        <v>76</v>
      </c>
      <c r="C16" s="13" t="s">
        <v>78</v>
      </c>
      <c r="D16" s="3" t="s">
        <v>24</v>
      </c>
      <c r="E16" s="21">
        <v>414</v>
      </c>
      <c r="F16" s="5">
        <v>-6265088.6399999997</v>
      </c>
      <c r="G16" s="5">
        <v>0</v>
      </c>
      <c r="H16" s="5">
        <v>0</v>
      </c>
      <c r="I16" s="20" t="s">
        <v>80</v>
      </c>
    </row>
    <row r="17" spans="1:9" ht="24" x14ac:dyDescent="0.25">
      <c r="A17" s="21">
        <v>900</v>
      </c>
      <c r="B17" s="3" t="s">
        <v>77</v>
      </c>
      <c r="C17" s="13" t="s">
        <v>78</v>
      </c>
      <c r="D17" s="3" t="s">
        <v>79</v>
      </c>
      <c r="E17" s="21">
        <v>414</v>
      </c>
      <c r="F17" s="5">
        <v>6265088.6399999997</v>
      </c>
      <c r="G17" s="5">
        <v>0</v>
      </c>
      <c r="H17" s="5">
        <v>0</v>
      </c>
      <c r="I17" s="20" t="s">
        <v>81</v>
      </c>
    </row>
    <row r="18" spans="1:9" x14ac:dyDescent="0.25">
      <c r="A18" s="21">
        <v>900</v>
      </c>
      <c r="B18" s="3" t="s">
        <v>71</v>
      </c>
      <c r="C18" s="13" t="s">
        <v>72</v>
      </c>
      <c r="D18" s="3" t="s">
        <v>73</v>
      </c>
      <c r="E18" s="21">
        <v>244</v>
      </c>
      <c r="F18" s="5">
        <v>46923.82</v>
      </c>
      <c r="G18" s="5">
        <v>0</v>
      </c>
      <c r="H18" s="5">
        <v>0</v>
      </c>
      <c r="I18" s="20" t="s">
        <v>75</v>
      </c>
    </row>
    <row r="19" spans="1:9" ht="24" x14ac:dyDescent="0.25">
      <c r="A19" s="11">
        <v>900</v>
      </c>
      <c r="B19" s="3" t="s">
        <v>58</v>
      </c>
      <c r="C19" s="14" t="s">
        <v>52</v>
      </c>
      <c r="D19" s="3" t="s">
        <v>53</v>
      </c>
      <c r="E19" s="11">
        <v>244</v>
      </c>
      <c r="F19" s="5">
        <v>200000</v>
      </c>
      <c r="G19" s="5">
        <v>0</v>
      </c>
      <c r="H19" s="5">
        <v>0</v>
      </c>
      <c r="I19" s="6" t="s">
        <v>51</v>
      </c>
    </row>
    <row r="20" spans="1:9" ht="36" x14ac:dyDescent="0.25">
      <c r="A20" s="11">
        <v>900</v>
      </c>
      <c r="B20" s="3" t="s">
        <v>29</v>
      </c>
      <c r="C20" s="13" t="s">
        <v>31</v>
      </c>
      <c r="D20" s="3" t="s">
        <v>30</v>
      </c>
      <c r="E20" s="11">
        <v>313</v>
      </c>
      <c r="F20" s="5">
        <v>209.88</v>
      </c>
      <c r="G20" s="5">
        <v>0</v>
      </c>
      <c r="H20" s="5">
        <v>0</v>
      </c>
      <c r="I20" s="6" t="s">
        <v>32</v>
      </c>
    </row>
    <row r="21" spans="1:9" ht="61.2" customHeight="1" x14ac:dyDescent="0.25">
      <c r="A21" s="2">
        <v>900</v>
      </c>
      <c r="B21" s="3" t="s">
        <v>33</v>
      </c>
      <c r="C21" s="4" t="s">
        <v>18</v>
      </c>
      <c r="D21" s="2">
        <v>1101</v>
      </c>
      <c r="E21" s="2">
        <v>612</v>
      </c>
      <c r="F21" s="5">
        <v>33569530</v>
      </c>
      <c r="G21" s="5">
        <v>0</v>
      </c>
      <c r="H21" s="5">
        <v>0</v>
      </c>
      <c r="I21" s="6" t="s">
        <v>34</v>
      </c>
    </row>
    <row r="22" spans="1:9" x14ac:dyDescent="0.25">
      <c r="A22" s="23" t="s">
        <v>5</v>
      </c>
      <c r="B22" s="23"/>
      <c r="C22" s="23"/>
      <c r="D22" s="23"/>
      <c r="E22" s="23"/>
      <c r="F22" s="7">
        <f>SUM(F7:F21)</f>
        <v>35645773.270000003</v>
      </c>
      <c r="G22" s="7">
        <f t="shared" ref="G22:H22" si="0">SUM(G7:G21)</f>
        <v>0</v>
      </c>
      <c r="H22" s="7">
        <f t="shared" si="0"/>
        <v>-315</v>
      </c>
      <c r="I22" s="8" t="s">
        <v>8</v>
      </c>
    </row>
    <row r="23" spans="1:9" ht="14.4" customHeight="1" x14ac:dyDescent="0.25">
      <c r="A23" s="23" t="s">
        <v>6</v>
      </c>
      <c r="B23" s="23"/>
      <c r="C23" s="23"/>
      <c r="D23" s="23"/>
      <c r="E23" s="23"/>
      <c r="F23" s="7">
        <f>F22</f>
        <v>35645773.270000003</v>
      </c>
      <c r="G23" s="7">
        <f>G22</f>
        <v>0</v>
      </c>
      <c r="H23" s="7">
        <f>H22</f>
        <v>-315</v>
      </c>
      <c r="I23" s="8" t="s">
        <v>8</v>
      </c>
    </row>
    <row r="24" spans="1:9" ht="14.4" customHeight="1" x14ac:dyDescent="0.25">
      <c r="A24" s="32" t="s">
        <v>36</v>
      </c>
      <c r="B24" s="33"/>
      <c r="C24" s="33"/>
      <c r="D24" s="33"/>
      <c r="E24" s="33"/>
      <c r="F24" s="33"/>
      <c r="G24" s="33"/>
      <c r="H24" s="33"/>
      <c r="I24" s="34"/>
    </row>
    <row r="25" spans="1:9" ht="15" customHeight="1" x14ac:dyDescent="0.25">
      <c r="A25" s="22" t="s">
        <v>37</v>
      </c>
      <c r="B25" s="22"/>
      <c r="C25" s="22"/>
      <c r="D25" s="22"/>
      <c r="E25" s="22"/>
      <c r="F25" s="22"/>
      <c r="G25" s="22"/>
      <c r="H25" s="22"/>
      <c r="I25" s="22"/>
    </row>
    <row r="26" spans="1:9" ht="36" x14ac:dyDescent="0.25">
      <c r="A26" s="12">
        <v>902</v>
      </c>
      <c r="B26" s="3" t="s">
        <v>47</v>
      </c>
      <c r="C26" s="4" t="s">
        <v>38</v>
      </c>
      <c r="D26" s="3" t="s">
        <v>39</v>
      </c>
      <c r="E26" s="12">
        <v>870</v>
      </c>
      <c r="F26" s="5">
        <v>-30000</v>
      </c>
      <c r="G26" s="5">
        <v>0</v>
      </c>
      <c r="H26" s="5">
        <v>0</v>
      </c>
      <c r="I26" s="6" t="s">
        <v>41</v>
      </c>
    </row>
    <row r="27" spans="1:9" ht="30" customHeight="1" x14ac:dyDescent="0.25">
      <c r="A27" s="12">
        <v>902</v>
      </c>
      <c r="B27" s="3" t="s">
        <v>47</v>
      </c>
      <c r="C27" s="4" t="s">
        <v>38</v>
      </c>
      <c r="D27" s="3" t="s">
        <v>40</v>
      </c>
      <c r="E27" s="12">
        <v>321</v>
      </c>
      <c r="F27" s="5">
        <v>30000</v>
      </c>
      <c r="G27" s="5">
        <v>0</v>
      </c>
      <c r="H27" s="5">
        <v>0</v>
      </c>
      <c r="I27" s="6" t="s">
        <v>42</v>
      </c>
    </row>
    <row r="28" spans="1:9" ht="30" customHeight="1" x14ac:dyDescent="0.25">
      <c r="A28" s="19">
        <v>902</v>
      </c>
      <c r="B28" s="3" t="s">
        <v>48</v>
      </c>
      <c r="C28" s="4" t="s">
        <v>49</v>
      </c>
      <c r="D28" s="3" t="s">
        <v>40</v>
      </c>
      <c r="E28" s="19">
        <v>870</v>
      </c>
      <c r="F28" s="5">
        <v>0</v>
      </c>
      <c r="G28" s="5">
        <v>0</v>
      </c>
      <c r="H28" s="5">
        <v>315</v>
      </c>
      <c r="I28" s="6" t="s">
        <v>50</v>
      </c>
    </row>
    <row r="29" spans="1:9" ht="15" customHeight="1" x14ac:dyDescent="0.25">
      <c r="A29" s="24" t="s">
        <v>5</v>
      </c>
      <c r="B29" s="25"/>
      <c r="C29" s="25"/>
      <c r="D29" s="25"/>
      <c r="E29" s="26"/>
      <c r="F29" s="7">
        <f>F26+F27+F28</f>
        <v>0</v>
      </c>
      <c r="G29" s="7">
        <f t="shared" ref="G29:H29" si="1">G26+G27+G28</f>
        <v>0</v>
      </c>
      <c r="H29" s="7">
        <f t="shared" si="1"/>
        <v>315</v>
      </c>
      <c r="I29" s="8" t="s">
        <v>8</v>
      </c>
    </row>
    <row r="30" spans="1:9" ht="15" customHeight="1" x14ac:dyDescent="0.25">
      <c r="A30" s="24" t="s">
        <v>6</v>
      </c>
      <c r="B30" s="25"/>
      <c r="C30" s="25"/>
      <c r="D30" s="25"/>
      <c r="E30" s="26"/>
      <c r="F30" s="7">
        <f>F29</f>
        <v>0</v>
      </c>
      <c r="G30" s="7">
        <f>G29</f>
        <v>0</v>
      </c>
      <c r="H30" s="7">
        <f>H29</f>
        <v>315</v>
      </c>
      <c r="I30" s="8" t="s">
        <v>8</v>
      </c>
    </row>
    <row r="31" spans="1:9" ht="25.8" customHeight="1" x14ac:dyDescent="0.25">
      <c r="A31" s="22" t="s">
        <v>35</v>
      </c>
      <c r="B31" s="22"/>
      <c r="C31" s="22"/>
      <c r="D31" s="22"/>
      <c r="E31" s="22"/>
      <c r="F31" s="22"/>
      <c r="G31" s="22"/>
      <c r="H31" s="22"/>
      <c r="I31" s="22"/>
    </row>
    <row r="32" spans="1:9" x14ac:dyDescent="0.25">
      <c r="A32" s="22" t="s">
        <v>12</v>
      </c>
      <c r="B32" s="22"/>
      <c r="C32" s="22"/>
      <c r="D32" s="22"/>
      <c r="E32" s="22"/>
      <c r="F32" s="22"/>
      <c r="G32" s="22"/>
      <c r="H32" s="22"/>
      <c r="I32" s="22"/>
    </row>
    <row r="33" spans="1:9" ht="54.6" customHeight="1" x14ac:dyDescent="0.25">
      <c r="A33" s="11">
        <v>900</v>
      </c>
      <c r="B33" s="3" t="s">
        <v>27</v>
      </c>
      <c r="C33" s="13" t="s">
        <v>17</v>
      </c>
      <c r="D33" s="3" t="s">
        <v>16</v>
      </c>
      <c r="E33" s="11">
        <v>612</v>
      </c>
      <c r="F33" s="5">
        <v>164691</v>
      </c>
      <c r="G33" s="5">
        <v>0</v>
      </c>
      <c r="H33" s="5">
        <v>0</v>
      </c>
      <c r="I33" s="6" t="s">
        <v>28</v>
      </c>
    </row>
    <row r="34" spans="1:9" x14ac:dyDescent="0.25">
      <c r="A34" s="23" t="s">
        <v>5</v>
      </c>
      <c r="B34" s="23"/>
      <c r="C34" s="23"/>
      <c r="D34" s="23"/>
      <c r="E34" s="23"/>
      <c r="F34" s="7">
        <f>F33</f>
        <v>164691</v>
      </c>
      <c r="G34" s="7">
        <f t="shared" ref="G34:H34" si="2">G33</f>
        <v>0</v>
      </c>
      <c r="H34" s="7">
        <f t="shared" si="2"/>
        <v>0</v>
      </c>
      <c r="I34" s="8" t="s">
        <v>8</v>
      </c>
    </row>
    <row r="35" spans="1:9" ht="14.4" customHeight="1" x14ac:dyDescent="0.25">
      <c r="A35" s="23" t="s">
        <v>6</v>
      </c>
      <c r="B35" s="23"/>
      <c r="C35" s="23"/>
      <c r="D35" s="23"/>
      <c r="E35" s="23"/>
      <c r="F35" s="7">
        <f>F34</f>
        <v>164691</v>
      </c>
      <c r="G35" s="7">
        <f>G34</f>
        <v>0</v>
      </c>
      <c r="H35" s="7">
        <f>H34</f>
        <v>0</v>
      </c>
      <c r="I35" s="8" t="s">
        <v>8</v>
      </c>
    </row>
    <row r="36" spans="1:9" x14ac:dyDescent="0.25">
      <c r="A36" s="28" t="s">
        <v>7</v>
      </c>
      <c r="B36" s="29"/>
      <c r="C36" s="29"/>
      <c r="D36" s="29"/>
      <c r="E36" s="30"/>
      <c r="F36" s="9">
        <f>F23+F30+F35</f>
        <v>35810464.270000003</v>
      </c>
      <c r="G36" s="9">
        <f t="shared" ref="G36:H36" si="3">G23+G30+G35</f>
        <v>0</v>
      </c>
      <c r="H36" s="9">
        <f t="shared" si="3"/>
        <v>0</v>
      </c>
      <c r="I36" s="8" t="s">
        <v>8</v>
      </c>
    </row>
  </sheetData>
  <mergeCells count="23">
    <mergeCell ref="A1:I1"/>
    <mergeCell ref="A5:I5"/>
    <mergeCell ref="A36:E36"/>
    <mergeCell ref="F2:F4"/>
    <mergeCell ref="G2:G4"/>
    <mergeCell ref="H2:H4"/>
    <mergeCell ref="I2:I4"/>
    <mergeCell ref="A35:E35"/>
    <mergeCell ref="A30:E30"/>
    <mergeCell ref="C2:C4"/>
    <mergeCell ref="D2:D4"/>
    <mergeCell ref="E2:E4"/>
    <mergeCell ref="A24:I24"/>
    <mergeCell ref="A6:I6"/>
    <mergeCell ref="A2:A4"/>
    <mergeCell ref="B2:B4"/>
    <mergeCell ref="A31:I31"/>
    <mergeCell ref="A32:I32"/>
    <mergeCell ref="A34:E34"/>
    <mergeCell ref="A22:E22"/>
    <mergeCell ref="A29:E29"/>
    <mergeCell ref="A23:E23"/>
    <mergeCell ref="A25:I25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9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2020-03-10T06:48:24Z</cp:lastPrinted>
  <dcterms:created xsi:type="dcterms:W3CDTF">2006-09-16T00:00:00Z</dcterms:created>
  <dcterms:modified xsi:type="dcterms:W3CDTF">2021-04-28T07:56:47Z</dcterms:modified>
</cp:coreProperties>
</file>