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/>
  </bookViews>
  <sheets>
    <sheet name="Район" sheetId="3" r:id="rId1"/>
  </sheets>
  <calcPr calcId="162913"/>
</workbook>
</file>

<file path=xl/calcChain.xml><?xml version="1.0" encoding="utf-8"?>
<calcChain xmlns="http://schemas.openxmlformats.org/spreadsheetml/2006/main">
  <c r="D12" i="3" l="1"/>
  <c r="E12" i="3"/>
  <c r="C12" i="3"/>
  <c r="F12" i="3" s="1"/>
  <c r="E7" i="3"/>
  <c r="D7" i="3"/>
  <c r="C7" i="3"/>
  <c r="F7" i="3" l="1"/>
  <c r="F11" i="3"/>
  <c r="F8" i="3"/>
  <c r="F6" i="3"/>
  <c r="C9" i="3"/>
  <c r="F5" i="3"/>
  <c r="D9" i="3" l="1"/>
  <c r="E9" i="3" l="1"/>
  <c r="E13" i="3" l="1"/>
  <c r="F9" i="3"/>
</calcChain>
</file>

<file path=xl/sharedStrings.xml><?xml version="1.0" encoding="utf-8"?>
<sst xmlns="http://schemas.openxmlformats.org/spreadsheetml/2006/main" count="22" uniqueCount="22">
  <si>
    <t>Доходы</t>
  </si>
  <si>
    <t>Налоговые и неналоговые доходы</t>
  </si>
  <si>
    <t>Расходы</t>
  </si>
  <si>
    <t xml:space="preserve">КБК </t>
  </si>
  <si>
    <t>Итого доходов</t>
  </si>
  <si>
    <t>Итого расходов</t>
  </si>
  <si>
    <t>Всего доходов</t>
  </si>
  <si>
    <t>Бюджетные ассигнования, утвержденные решением о бюджете</t>
  </si>
  <si>
    <t>Бюджетные ассигнования, утвержденные сводной бюджетной росписью</t>
  </si>
  <si>
    <t>Кассовое исполнение</t>
  </si>
  <si>
    <t>Процент исполнения к сводной бюджетной росписи</t>
  </si>
  <si>
    <t>Акцизы по подакцизным товарам (продукции), производимым на территории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</si>
  <si>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</si>
  <si>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900 0409 0105581610 240</t>
  </si>
  <si>
    <t>Начальник финансового управления</t>
  </si>
  <si>
    <t>администрации Дубровского района</t>
  </si>
  <si>
    <t>Е.В. Макарова</t>
  </si>
  <si>
    <t>000 1000000000 0000 000</t>
  </si>
  <si>
    <t>000 1030200001 0000 110</t>
  </si>
  <si>
    <t xml:space="preserve">Остаток дорожного фонда по состоянию на 01.01.2021 года </t>
  </si>
  <si>
    <t>Информация об исполнении бюджетных ассигнований дорожного фонда       Дубровского                                                                               муниципального района Брянской области в 2021 году</t>
  </si>
  <si>
    <t>Остаток на счете бюджета муниципального района по состоянию на 01.01.2021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</si>
</sst>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3">
      <alignment horizontal="left" wrapText="1" indent="2"/>
    </xf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4" fillId="0" borderId="0" xfId="0" applyFont="1"/>
    <xf numFmtId="0" fontId="1" fillId="0" borderId="0" xfId="0" applyFont="1"/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0" xfId="0" applyFont="1"/>
    <xf numFmtId="0" fontId="9" fillId="0" borderId="0" xfId="0" applyFont="1"/>
    <xf numFmtId="4" fontId="4" fillId="0" borderId="0" xfId="0" applyNumberFormat="1" applyFont="1" applyAlignment="1">
      <alignment horizontal="center" vertical="top" wrapText="1"/>
    </xf>
    <xf numFmtId="164" fontId="3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xl34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B8" sqref="B8"/>
    </sheetView>
  </sheetViews>
  <sheetFormatPr defaultColWidth="9.109375" defaultRowHeight="13.8" x14ac:dyDescent="0.25"/>
  <cols>
    <col min="1" max="1" width="27.44140625" style="37" customWidth="1"/>
    <col min="2" max="2" width="32" style="2" customWidth="1"/>
    <col min="3" max="5" width="14.109375" style="2" customWidth="1"/>
    <col min="6" max="6" width="10.6640625" style="2" customWidth="1"/>
    <col min="7" max="7" width="2.109375" style="1" customWidth="1"/>
    <col min="8" max="16384" width="9.109375" style="2"/>
  </cols>
  <sheetData>
    <row r="1" spans="1:7" ht="37.5" customHeight="1" x14ac:dyDescent="0.25">
      <c r="A1" s="40" t="s">
        <v>20</v>
      </c>
      <c r="B1" s="40"/>
      <c r="C1" s="40"/>
      <c r="D1" s="40"/>
      <c r="E1" s="40"/>
      <c r="F1" s="40"/>
    </row>
    <row r="3" spans="1:7" s="19" customFormat="1" ht="66" customHeight="1" x14ac:dyDescent="0.3">
      <c r="A3" s="31" t="s">
        <v>3</v>
      </c>
      <c r="B3" s="3"/>
      <c r="C3" s="30" t="s">
        <v>7</v>
      </c>
      <c r="D3" s="30" t="s">
        <v>8</v>
      </c>
      <c r="E3" s="30" t="s">
        <v>9</v>
      </c>
      <c r="F3" s="30" t="s">
        <v>10</v>
      </c>
      <c r="G3" s="18"/>
    </row>
    <row r="4" spans="1:7" s="6" customFormat="1" ht="21" customHeight="1" x14ac:dyDescent="0.3">
      <c r="A4" s="31"/>
      <c r="B4" s="10" t="s">
        <v>0</v>
      </c>
      <c r="C4" s="4"/>
      <c r="D4" s="4"/>
      <c r="E4" s="4"/>
      <c r="F4" s="4"/>
      <c r="G4" s="5"/>
    </row>
    <row r="5" spans="1:7" s="6" customFormat="1" ht="16.5" customHeight="1" x14ac:dyDescent="0.3">
      <c r="A5" s="31" t="s">
        <v>17</v>
      </c>
      <c r="B5" s="7" t="s">
        <v>1</v>
      </c>
      <c r="C5" s="14">
        <v>5432000</v>
      </c>
      <c r="D5" s="14">
        <v>5432000</v>
      </c>
      <c r="E5" s="14">
        <v>5536895.6799999997</v>
      </c>
      <c r="F5" s="13">
        <f t="shared" ref="F5:F12" si="0">E5/C5*100</f>
        <v>101.93106921944035</v>
      </c>
      <c r="G5" s="5"/>
    </row>
    <row r="6" spans="1:7" s="6" customFormat="1" ht="46.5" customHeight="1" x14ac:dyDescent="0.3">
      <c r="A6" s="31" t="s">
        <v>18</v>
      </c>
      <c r="B6" s="7" t="s">
        <v>11</v>
      </c>
      <c r="C6" s="14">
        <v>5432000</v>
      </c>
      <c r="D6" s="14">
        <v>5432000</v>
      </c>
      <c r="E6" s="14">
        <v>5536895.3799999999</v>
      </c>
      <c r="F6" s="13">
        <f t="shared" si="0"/>
        <v>101.93106369661267</v>
      </c>
      <c r="G6" s="5"/>
    </row>
    <row r="7" spans="1:7" s="12" customFormat="1" ht="18.75" customHeight="1" x14ac:dyDescent="0.3">
      <c r="A7" s="32"/>
      <c r="B7" s="8" t="s">
        <v>4</v>
      </c>
      <c r="C7" s="15">
        <f>C5</f>
        <v>5432000</v>
      </c>
      <c r="D7" s="15">
        <f>D5</f>
        <v>5432000</v>
      </c>
      <c r="E7" s="15">
        <f>E5</f>
        <v>5536895.6799999997</v>
      </c>
      <c r="F7" s="13">
        <f t="shared" si="0"/>
        <v>101.93106921944035</v>
      </c>
      <c r="G7" s="11"/>
    </row>
    <row r="8" spans="1:7" s="12" customFormat="1" ht="51.75" customHeight="1" x14ac:dyDescent="0.3">
      <c r="A8" s="32"/>
      <c r="B8" s="7" t="s">
        <v>21</v>
      </c>
      <c r="C8" s="14">
        <v>157993.39000000001</v>
      </c>
      <c r="D8" s="14">
        <v>157993.39000000001</v>
      </c>
      <c r="E8" s="14">
        <v>157993.39000000001</v>
      </c>
      <c r="F8" s="13">
        <f t="shared" si="0"/>
        <v>100</v>
      </c>
      <c r="G8" s="38"/>
    </row>
    <row r="9" spans="1:7" s="12" customFormat="1" ht="20.25" customHeight="1" x14ac:dyDescent="0.3">
      <c r="A9" s="32"/>
      <c r="B9" s="8" t="s">
        <v>6</v>
      </c>
      <c r="C9" s="15">
        <f>C7+C8</f>
        <v>5589993.3899999997</v>
      </c>
      <c r="D9" s="15">
        <f>D7+D8</f>
        <v>5589993.3899999997</v>
      </c>
      <c r="E9" s="15">
        <f>E7+E8</f>
        <v>5694889.0699999994</v>
      </c>
      <c r="F9" s="13">
        <f t="shared" si="0"/>
        <v>101.87649023320222</v>
      </c>
      <c r="G9" s="11"/>
    </row>
    <row r="10" spans="1:7" s="6" customFormat="1" ht="24" customHeight="1" x14ac:dyDescent="0.3">
      <c r="A10" s="31"/>
      <c r="B10" s="9" t="s">
        <v>2</v>
      </c>
      <c r="C10" s="20"/>
      <c r="D10" s="20"/>
      <c r="E10" s="20"/>
      <c r="F10" s="13"/>
      <c r="G10" s="5"/>
    </row>
    <row r="11" spans="1:7" s="6" customFormat="1" ht="66" customHeight="1" x14ac:dyDescent="0.3">
      <c r="A11" s="33" t="s">
        <v>13</v>
      </c>
      <c r="B11" s="7" t="s">
        <v>12</v>
      </c>
      <c r="C11" s="14">
        <v>5589993.3899999997</v>
      </c>
      <c r="D11" s="14">
        <v>5589993.3899999997</v>
      </c>
      <c r="E11" s="14">
        <v>5526885.5899999999</v>
      </c>
      <c r="F11" s="13">
        <f t="shared" si="0"/>
        <v>98.87105769905034</v>
      </c>
      <c r="G11" s="5"/>
    </row>
    <row r="12" spans="1:7" s="24" customFormat="1" ht="23.25" customHeight="1" x14ac:dyDescent="0.25">
      <c r="A12" s="34"/>
      <c r="B12" s="21" t="s">
        <v>5</v>
      </c>
      <c r="C12" s="22">
        <f>C11</f>
        <v>5589993.3899999997</v>
      </c>
      <c r="D12" s="22">
        <f t="shared" ref="D12:E12" si="1">D11</f>
        <v>5589993.3899999997</v>
      </c>
      <c r="E12" s="22">
        <f t="shared" si="1"/>
        <v>5526885.5899999999</v>
      </c>
      <c r="F12" s="39">
        <f t="shared" si="0"/>
        <v>98.87105769905034</v>
      </c>
      <c r="G12" s="23"/>
    </row>
    <row r="13" spans="1:7" s="29" customFormat="1" ht="26.25" customHeight="1" x14ac:dyDescent="0.3">
      <c r="A13" s="35" t="s">
        <v>19</v>
      </c>
      <c r="B13" s="25"/>
      <c r="C13" s="26"/>
      <c r="D13" s="26"/>
      <c r="E13" s="27">
        <f>E9-E12</f>
        <v>168003.47999999952</v>
      </c>
      <c r="F13" s="25"/>
      <c r="G13" s="28"/>
    </row>
    <row r="15" spans="1:7" s="17" customFormat="1" x14ac:dyDescent="0.25">
      <c r="A15" s="36"/>
      <c r="G15" s="16"/>
    </row>
    <row r="16" spans="1:7" s="17" customFormat="1" x14ac:dyDescent="0.25">
      <c r="A16" s="36" t="s">
        <v>14</v>
      </c>
      <c r="G16" s="16"/>
    </row>
    <row r="17" spans="1:7" s="17" customFormat="1" x14ac:dyDescent="0.25">
      <c r="A17" s="36" t="s">
        <v>15</v>
      </c>
      <c r="E17" s="17" t="s">
        <v>16</v>
      </c>
      <c r="G17" s="16"/>
    </row>
    <row r="18" spans="1:7" s="17" customFormat="1" x14ac:dyDescent="0.25">
      <c r="A18" s="36"/>
      <c r="G18" s="16"/>
    </row>
    <row r="19" spans="1:7" s="17" customFormat="1" x14ac:dyDescent="0.25">
      <c r="A19" s="36"/>
      <c r="G19" s="16"/>
    </row>
  </sheetData>
  <mergeCells count="1">
    <mergeCell ref="A1:F1"/>
  </mergeCells>
  <phoneticPr fontId="11" type="noConversion"/>
  <pageMargins left="0.59055118110236227" right="0.31496062992125984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Район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2022-03-28T09:45:53Z</dcterms:modified>
</cp:coreProperties>
</file>